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ämäTyökirja"/>
  <bookViews>
    <workbookView xWindow="6105" yWindow="105" windowWidth="14310" windowHeight="12795" firstSheet="7" activeTab="7"/>
  </bookViews>
  <sheets>
    <sheet name="Raportin perustiedot" sheetId="1" r:id="rId1"/>
    <sheet name="Hankesuunnitelma" sheetId="2" r:id="rId2"/>
    <sheet name="Indikaattorit" sheetId="3" r:id="rId3"/>
    <sheet name="Aikataulu" sheetId="4" r:id="rId4"/>
    <sheet name="Hankinnat" sheetId="5" r:id="rId5"/>
    <sheet name="Inventaariolistat" sheetId="6" r:id="rId6"/>
    <sheet name="Talousosio perustiedot" sheetId="7" r:id="rId7"/>
    <sheet name="Henkilöstökulut" sheetId="8" r:id="rId8"/>
    <sheet name="Toiminto1" sheetId="9" r:id="rId9"/>
    <sheet name="Toiminto2" sheetId="10" r:id="rId10"/>
    <sheet name="Toiminto3" sheetId="11" r:id="rId11"/>
    <sheet name="Toiminto4" sheetId="12" r:id="rId12"/>
    <sheet name="Toiminto5" sheetId="13" r:id="rId13"/>
    <sheet name="Toiminto6" sheetId="14" r:id="rId14"/>
    <sheet name="Muut kustannukset" sheetId="15" r:id="rId15"/>
    <sheet name="Yhteenveto" sheetId="16" r:id="rId16"/>
    <sheet name="Rahoitus" sheetId="17" r:id="rId17"/>
    <sheet name="Maksatustiedot" sheetId="18" r:id="rId18"/>
    <sheet name="Liitteet" sheetId="19" r:id="rId19"/>
  </sheets>
  <definedNames>
    <definedName name="ACCCODE" localSheetId="13">#REF!</definedName>
    <definedName name="ACCCODE">#REF!</definedName>
    <definedName name="ACCCODE10">#REF!</definedName>
    <definedName name="ACCCODE11">#REF!</definedName>
    <definedName name="ACCCODE12">#REF!</definedName>
    <definedName name="ACCCODE13">#REF!</definedName>
    <definedName name="ACCCODE14">#REF!</definedName>
    <definedName name="ACCCODE2" localSheetId="13">#REF!</definedName>
    <definedName name="ACCCODE2">#REF!</definedName>
    <definedName name="ACCCODE3">#REF!</definedName>
    <definedName name="ACCCODE4">#REF!</definedName>
    <definedName name="ACCCODE5">#REF!</definedName>
    <definedName name="ACCCODE6">#REF!</definedName>
    <definedName name="ACCCODE7">#REF!</definedName>
    <definedName name="ACCCODE8">#REF!</definedName>
    <definedName name="ACCCODE9">#REF!</definedName>
    <definedName name="accode1" localSheetId="13">#REF!</definedName>
    <definedName name="accode1">#REF!</definedName>
    <definedName name="adasdas" localSheetId="13">#REF!</definedName>
    <definedName name="adasdas">#REF!</definedName>
    <definedName name="AREA">#REF!</definedName>
    <definedName name="AREA10">#REF!</definedName>
    <definedName name="AREA11">#REF!</definedName>
    <definedName name="AREA12" localSheetId="13">#REF!</definedName>
    <definedName name="AREA12">#REF!</definedName>
    <definedName name="AREA13">#REF!</definedName>
    <definedName name="AREA14">#REF!</definedName>
    <definedName name="AREA2">#REF!</definedName>
    <definedName name="AREA3" localSheetId="13">#REF!</definedName>
    <definedName name="AREA3">#REF!</definedName>
    <definedName name="AREA4">#REF!</definedName>
    <definedName name="AREA5">#REF!</definedName>
    <definedName name="AREA6">#REF!</definedName>
    <definedName name="AREA7">#REF!</definedName>
    <definedName name="AREA8">#REF!</definedName>
    <definedName name="AREA9">#REF!</definedName>
    <definedName name="dsadsada" localSheetId="13">#REF!</definedName>
    <definedName name="dsadsada">#REF!</definedName>
    <definedName name="fdasfdsa" localSheetId="13">#REF!</definedName>
    <definedName name="fdasfdsa">#REF!</definedName>
    <definedName name="Toiminto1">'Toiminto1'!$A:$XFD</definedName>
    <definedName name="_xlnm.Print_Area" localSheetId="3">'Aikataulu'!$A$1:$J$78</definedName>
    <definedName name="_xlnm.Print_Area" localSheetId="1">'Hankesuunnitelma'!$A$7:$P$112</definedName>
    <definedName name="_xlnm.Print_Area" localSheetId="4">'Hankinnat'!$A$1:$J$139</definedName>
    <definedName name="_xlnm.Print_Area" localSheetId="7">'Henkilöstökulut'!$A$1:$I$58</definedName>
    <definedName name="_xlnm.Print_Area" localSheetId="2">'Indikaattorit'!$A$1:$L$130</definedName>
    <definedName name="_xlnm.Print_Area" localSheetId="18">'Liitteet'!$A$1:$J$40</definedName>
    <definedName name="_xlnm.Print_Area" localSheetId="14">'Muut kustannukset'!$A$1:$I$62</definedName>
    <definedName name="_xlnm.Print_Area" localSheetId="16">'Rahoitus'!$A$1:$F$41</definedName>
    <definedName name="_xlnm.Print_Area" localSheetId="0">'Raportin perustiedot'!$A$1:$K$42</definedName>
    <definedName name="_xlnm.Print_Area" localSheetId="6">'Talousosio perustiedot'!$A$1:$E$22</definedName>
    <definedName name="_xlnm.Print_Area" localSheetId="8">'Toiminto1'!$A$1:$J$63</definedName>
    <definedName name="_xlnm.Print_Area" localSheetId="9">'Toiminto2'!$A$1:$I$63</definedName>
    <definedName name="_xlnm.Print_Area" localSheetId="10">'Toiminto3'!$A$1:$H$61</definedName>
    <definedName name="_xlnm.Print_Area" localSheetId="11">'Toiminto4'!$A$1:$H$63</definedName>
    <definedName name="_xlnm.Print_Area" localSheetId="12">'Toiminto5'!$A$1:$I$64</definedName>
    <definedName name="_xlnm.Print_Area" localSheetId="13">'Toiminto6'!$A$1:$I$64</definedName>
    <definedName name="_xlnm.Print_Area" localSheetId="15">'Yhteenveto'!$A$1:$F$43</definedName>
    <definedName name="Z_4B7031FE_A209_4425_A537_9C5805C2F335_.wvu.PrintArea" localSheetId="1" hidden="1">'Hankesuunnitelma'!$A$7:$P$112</definedName>
    <definedName name="Z_4B7031FE_A209_4425_A537_9C5805C2F335_.wvu.PrintArea" localSheetId="2" hidden="1">'Indikaattorit'!$A$1:$J$66</definedName>
    <definedName name="Z_4B7031FE_A209_4425_A537_9C5805C2F335_.wvu.PrintArea" localSheetId="0" hidden="1">'Raportin perustiedot'!$A$1:$K$42</definedName>
  </definedNames>
  <calcPr fullCalcOnLoad="1"/>
</workbook>
</file>

<file path=xl/sharedStrings.xml><?xml version="1.0" encoding="utf-8"?>
<sst xmlns="http://schemas.openxmlformats.org/spreadsheetml/2006/main" count="564" uniqueCount="286">
  <si>
    <t>Selite</t>
  </si>
  <si>
    <t>Henkilöstökustannukset</t>
  </si>
  <si>
    <t>Tehtävänimike</t>
  </si>
  <si>
    <t>Tehtävä 3</t>
  </si>
  <si>
    <t>Tehtävä 4</t>
  </si>
  <si>
    <t>Euroa</t>
  </si>
  <si>
    <t>YHTEENSÄ</t>
  </si>
  <si>
    <t>Perustiedot</t>
  </si>
  <si>
    <t>Hankkeen nimi</t>
  </si>
  <si>
    <t>Hanketoiminto 1</t>
  </si>
  <si>
    <t>Sisäasioiden EU-rahastojen budjettilomake rahoituskaudella 2014-2020</t>
  </si>
  <si>
    <t>Tehtävä 5</t>
  </si>
  <si>
    <t>Tehtävä 6</t>
  </si>
  <si>
    <t>Tehtävä 7</t>
  </si>
  <si>
    <t>Tehtävä 8</t>
  </si>
  <si>
    <t>Tehtävä 9</t>
  </si>
  <si>
    <t>Tehtävä 10</t>
  </si>
  <si>
    <t>Rahoitus</t>
  </si>
  <si>
    <t>Yhteenveto</t>
  </si>
  <si>
    <t>EU-rahoitusosuus %</t>
  </si>
  <si>
    <t>EU-rahoitusosuus €</t>
  </si>
  <si>
    <t>Tarkistusruutu (tämän pitää olla nolla)</t>
  </si>
  <si>
    <t>Julkinen/yksityinen</t>
  </si>
  <si>
    <t>Toiminnon nimi</t>
  </si>
  <si>
    <t>Valitse</t>
  </si>
  <si>
    <t>Hanketoiminto 5</t>
  </si>
  <si>
    <t>Hanketoiminto 4</t>
  </si>
  <si>
    <t>Hanketoiminto 3</t>
  </si>
  <si>
    <t>Hanketoiminto 2</t>
  </si>
  <si>
    <t>Kyllä</t>
  </si>
  <si>
    <t>Rahoittajan nimi</t>
  </si>
  <si>
    <t>Rahoituksen lähde</t>
  </si>
  <si>
    <t>Yksityinen</t>
  </si>
  <si>
    <t>Julkinen</t>
  </si>
  <si>
    <t>Toimintokustannukset</t>
  </si>
  <si>
    <t>Muut kustannukset</t>
  </si>
  <si>
    <t>Lisätietoja:</t>
  </si>
  <si>
    <t>Tehtävä 2</t>
  </si>
  <si>
    <t>Tehtävä 1</t>
  </si>
  <si>
    <t>Palkan peruste</t>
  </si>
  <si>
    <t>Muut henkilöstökustannukset</t>
  </si>
  <si>
    <t>Kustannuslaji</t>
  </si>
  <si>
    <t>Yhteisrahoitus €</t>
  </si>
  <si>
    <t>Rahoitus yhteensä</t>
  </si>
  <si>
    <t>Välittömät kustannukset</t>
  </si>
  <si>
    <t>Yhteensä</t>
  </si>
  <si>
    <t>Välilliset kustannukset</t>
  </si>
  <si>
    <t>Yhteisrahoituksen osuus €</t>
  </si>
  <si>
    <t>Vuosi</t>
  </si>
  <si>
    <t>Hankkeen kustannukset</t>
  </si>
  <si>
    <t>Prosenttimääräisenä korvattavan kustannusmallin valinta, %</t>
  </si>
  <si>
    <t>Muut hankekustannukset</t>
  </si>
  <si>
    <t>Ei</t>
  </si>
  <si>
    <t>Turvapaikka-, maahanmuutto- ja kotouttamisrahasto</t>
  </si>
  <si>
    <t xml:space="preserve">Diaarinro: </t>
  </si>
  <si>
    <t>Saapumispvm:</t>
  </si>
  <si>
    <t>Sisäministeriö täyttää:</t>
  </si>
  <si>
    <t>Tulostavoite</t>
  </si>
  <si>
    <t>Kuvaus</t>
  </si>
  <si>
    <t>Toiminto</t>
  </si>
  <si>
    <t>Tavoite 3</t>
  </si>
  <si>
    <t>Tavoite 2</t>
  </si>
  <si>
    <t>Tavoite 1</t>
  </si>
  <si>
    <t>Tavoitteet</t>
  </si>
  <si>
    <t>Toimintatuki</t>
  </si>
  <si>
    <t>Hanketuki</t>
  </si>
  <si>
    <t>Tukimuoto</t>
  </si>
  <si>
    <t>Kirjoita kansallisen tavoitteen numero ja nimi tähän</t>
  </si>
  <si>
    <t>Kansallinen tavoite</t>
  </si>
  <si>
    <t>Tähän kohtaan kirjataan niiden kiintiöpakolaisina saapuneiden henkilöiden lukumäärä, jotka saavat tukea hankkeessa kehitettyjen palveluiden avulla.</t>
  </si>
  <si>
    <t xml:space="preserve">6.3 Uudelleensijoittamisen määrärahan avulla kehitettyjen palveluiden kautta tuettujen kiintiöpakolaisten lukumäärä </t>
  </si>
  <si>
    <t>Tähän kohtaan kirjataan niiden kuntien lukumäärä, jotka hankkeen aikana ryhtyvät vastaanottamaan hätätapauksina saapuvia kiintiöpakolaisia.</t>
  </si>
  <si>
    <t>6.2 Hätätapausten vastaanoton aloittavien kuntien määrä</t>
  </si>
  <si>
    <t>Tähän kohtaan kirjataan niiden kuntien lukumäärä, jotka hankkeen aikana ryhtyvät vastaanottamaan kiintiöpakolaisia.</t>
  </si>
  <si>
    <t>6.1 Kiintiöpakolaisten vastaanoton aloittavien kuntien lukumäärä</t>
  </si>
  <si>
    <t>Indikaattorit Erityistavoite 6</t>
  </si>
  <si>
    <t>Tähän kohtaan kirjataan hankkeen järjestämää kulttuuriorientaatiokoulutusta saavien henkilöiden lukumäärä.</t>
  </si>
  <si>
    <t>5.3 Kulttuuriorientaatiokoulutusta saaneiden henkilöiden lukumäärä</t>
  </si>
  <si>
    <t>Tähän kohtaan kirjataan hankkeessa toteutettavien esivalinta- tai tiedonhankintamatkojen lukumäärä.</t>
  </si>
  <si>
    <t>5.2 Toteutettujen esivalinta- tai tiedonhankintamatkojen lukumäärä</t>
  </si>
  <si>
    <t>5.1. Viranomaisprosessien kehittämistoimenpiteiden kohteena olleiden henkilöiden määrä</t>
  </si>
  <si>
    <t>Indikaattorit Erityistavoite 5</t>
  </si>
  <si>
    <t>palauttamispolitiikan arviointia.</t>
  </si>
  <si>
    <t xml:space="preserve">Merkitse tähän yksi (1), jos hankkeessa kehitetään palauttamispolitiikkaa tai palauttamispolitiikan seurantaa tai toteutetaan palauttamispolitiikan arviointia.
</t>
  </si>
  <si>
    <t xml:space="preserve">3.5 Hankkeessa kehitetään palauttamispolitiikkaa tai palauttamispolitiikan seurantaa tai hankkeessa toteutetaan </t>
  </si>
  <si>
    <t xml:space="preserve">Merkitse tässä kohdassa hankkeen aikana toteutettujen maastapoistamisoperaatioiden lukumäärä. 
</t>
  </si>
  <si>
    <t>3.4 Kuinka monta valvottua maastapoistamisoperaatiota hankkeessa on toteutettu?</t>
  </si>
  <si>
    <t xml:space="preserve">Ilmoita hankkeen tukemien maasta poistettujen henkilöiden määrä.
</t>
  </si>
  <si>
    <t>3.3.2 Kuinka monen palautetun henkilön paluuta hankkeessa on tuettu?</t>
  </si>
  <si>
    <t xml:space="preserve">Ilmoita hankkeen tukemien vapaaehtoisesti palanneiden henkilöiden määrä.
</t>
  </si>
  <si>
    <t>3.3.1 Kuinka monen vapaaehtoisesti palaavan henkilön paluuta hankkeessa on tuettu?</t>
  </si>
  <si>
    <t>Lomake laskee tässä kohdassa automaattisesti yhteen alakohdissa (3.3.1 ja 3.3.2) ilmoittamasi lukumäärät.</t>
  </si>
  <si>
    <t xml:space="preserve">3.3 Rahaston tuella vapaaehtoisesti palanneiden tai palautettujen lukumäärä. </t>
  </si>
  <si>
    <t xml:space="preserve">Ilmoita tässä kuinka moni henkilö on saanut hankkeen kautta paluuta edeltävää tai paluun jälkeistä tukea uudelleenkotoutumiseen. </t>
  </si>
  <si>
    <t>3.2 Kuinka moni palaaja on saanut hankkeen kautta paluuta edeltävää tai paluun jälkeistä tukea uudelleenkotoutumiseen?</t>
  </si>
  <si>
    <t xml:space="preserve">Ilmoita tässä kuinka moni henkilö on osallistunut koulutukseen tai valmennukseen, joka koskee paluuseen liittyviä aiheita.  </t>
  </si>
  <si>
    <t>3.1 Kuinka moni henkilö on saanut hankkeen kautta paluuseen liittyvää koulutusta?</t>
  </si>
  <si>
    <t>Indikaattorit Erityistavoite 3</t>
  </si>
  <si>
    <t xml:space="preserve">Merkitse tähän yksi (1), jos hanke koskee jäsenvaltioiden kotouttamispolitiikan kehittämistä, seuraamista ja arviointia. 
</t>
  </si>
  <si>
    <t>2.5 Jäsenvaltioiden kotouttamispolitiikan kehittämistä, seurantaa tai arviointia koskeva hanke.</t>
  </si>
  <si>
    <t xml:space="preserve">Yhteistyöllä ei tarkoiteta pelkkää hankkeessa järjestettävää opinto- tai vierailumatkaa tms., vaan laajempaa yhteistyötä.
</t>
  </si>
  <si>
    <t xml:space="preserve">Merkitse tähän yksi (1), jos kyseessä on kotouttamishanke, jossa olennainen osa hanketta on molemminpuolinen yhteistyö toisen jäsenvaltion tai useamman jäsenvaltion kanssa. </t>
  </si>
  <si>
    <t xml:space="preserve">2.4 Kotouttamishanke, jossa on tehty yhteistyötä muiden jäsenvaltioiden kanssa. </t>
  </si>
  <si>
    <t xml:space="preserve">Välineellä voidaan tarkoittaa esimerkiksi paikallista, alueellista tai kansallista strategiaa, toimintamallia, prosessikuvausta tai muuta välinettä, jonka puitteissa kotouttamistyötä tehdään.
</t>
  </si>
  <si>
    <t xml:space="preserve">Ilmoita tässä montako välinettä hankkeessa on luotu kotouttamisen edistämiseen yhteistyössä kansalaisjärjestöjen, maahanmuuttajayhteisöjen ja muiden sidosryhmien kanssa. </t>
  </si>
  <si>
    <t>kansalaisyhteiskunnan, maahanmuuttajayhteisöjen ja muiden sidosryhmien kanssa?</t>
  </si>
  <si>
    <t xml:space="preserve">toiminta- tai yhteistyömallia tai muuta välinettä hankkeessa on luotu kotouttamisen edistämiseen yhteistyössä </t>
  </si>
  <si>
    <t xml:space="preserve">2.3 Kuinka monta paikallista, alueellista tai kansallista toimintakehystä, toimenpideohjelmaa, </t>
  </si>
  <si>
    <t>jossa on toteutettu demokratian edistämiseksi osallisuutta lisääviä toimintoja?</t>
  </si>
  <si>
    <t>2.2.4 Kuinka moni kolmansien maiden kansalainen on osallistunut hankkeeseen,</t>
  </si>
  <si>
    <t xml:space="preserve">Ilmoita tässä kohdassa niiden kolmansien maiden kansalaisten lukumäärä, jotka ovat saaneet hankkeen aikana fyysistä ja psyykkistä terveydenhuoltoa. 
</t>
  </si>
  <si>
    <t>2.2.3 Kuinka moni kolmansien maiden kansalainen on saanut hankkeen kautta fyysistä tai psyykkistä terveydenhoitoa?</t>
  </si>
  <si>
    <t xml:space="preserve">Ilmoita tässä kohdassa niiden kolmansien maiden kansalaisten lukumäärä, jotka ovat saaneet hankkeessa asumiseen liittyvää tukea, ohjausta, neuvontaa tai apua. 
</t>
  </si>
  <si>
    <t>2.2.2 Kuinka moni kolmansien maiden kansalainen on saanut hankkeessa asumiseen liittyvää neuvontaa tai apua?</t>
  </si>
  <si>
    <t>valmennukseen tai muuhun kotouttamiskoulutukseen, kuten kielenopetukseen tai työmarkkinoille pääsyä edistävään valmennukseen.</t>
  </si>
  <si>
    <t>kuten kielikoulutukseen tai työmarkkinoille pääsyä helpottaviin toimintoihin?</t>
  </si>
  <si>
    <t xml:space="preserve">Ilmoita tässä kohdassa niiden kolmansien maiden kansalaisten lukumäärä, jotka ovat osallistuneet hankkeessa järjestettyyn perehdytykseen,
</t>
  </si>
  <si>
    <t xml:space="preserve">2.2.1 Kuinka moni kolmansien maiden kansalainen on osallistunut hankkeessa järjestettävään koulutukseen, </t>
  </si>
  <si>
    <t xml:space="preserve"> </t>
  </si>
  <si>
    <t xml:space="preserve">Lomake laskee tässä kohdassa automaattisesti yhteen alakohdissa (2.2.1 - 2.2.4) ilmoittamasi lukumäärät.
</t>
  </si>
  <si>
    <t>jotka on toteutettu kansallisten, paikallisten tai alueellisten strategioiden puitteissa?</t>
  </si>
  <si>
    <t xml:space="preserve">2.2 Kuinka moni kolmansien maiden kansalainen on hyötynyt hankkeessa toteutetuista kotouttamistoimenpiteistä, </t>
  </si>
  <si>
    <t>lähtöä edeltäviin toimintoihin?</t>
  </si>
  <si>
    <t xml:space="preserve">2.1 Kuinka moni kolmansien maiden kansalainen on osallistunut hankkeen kolmannessa maassa järjestämiin, </t>
  </si>
  <si>
    <t>Indikaattorit Erityistavoite 2</t>
  </si>
  <si>
    <t>Jos hanke koskee jäsenvaltioiden turvapaikkapolitiikkojen kehittämistä, seurantaa ja arviointia, merkitse 1. Jos hanke ei liity edellä mainittuihin aiheisiin, merkitse 0.</t>
  </si>
  <si>
    <t>1.5 Koskeeko hanke jäsenvaltioiden turvapaikkapolitiikkojen kehittämistä, seurantaa ja arviointia?</t>
  </si>
  <si>
    <t>Tähän kohtaan kirjataan hankkeessa toteutettavien tiedonhankintamatkojen lukumäärä.</t>
  </si>
  <si>
    <t>1.4.2 Kuinka monta tiedonhankintamatkaa hankkeessa toteutetaan?</t>
  </si>
  <si>
    <t>Tähän kohtaan kirjataan hankkeessa tuotettavien tiedotusmateriaalituotteiden lukumäärä. Yhdeksi tuotteeksi luetaan esimerkiksi laadittu esite, juliste tai tallenne.</t>
  </si>
  <si>
    <t>1.4.1 Kuinka monta tiedotusmateriaalituotetta hankkeessa tuotetaan?</t>
  </si>
  <si>
    <t xml:space="preserve">Tähän kohtaan kirjataan hankkeessa koulutettavien henkilöiden prosentuaalinen osuus turvapaikka-asioista muuta koulutusta saaneen henkilöstön kokonaismäärästä.
</t>
  </si>
  <si>
    <t>henkilöstön kokonaismäärästä?</t>
  </si>
  <si>
    <t xml:space="preserve">1.3.2 Mikä on hankkeessa koulutettavien henkilöiden osuus turvapaikka-asioista koulutusta saaneen </t>
  </si>
  <si>
    <t xml:space="preserve">Tähän kohtaan kirjataan hankkeessa perustettavien tai parannettavien vastaanottokeskuspaikkojen prosentuaalinen osuus koko majoituskapasiteetista.
</t>
  </si>
  <si>
    <t>1.3.1 Kuinka monta henkilöä saa hankkeen toimien kautta koulutusta turvapaikka-asioista?</t>
  </si>
  <si>
    <t>osuus koko majoituskapasiteetista?</t>
  </si>
  <si>
    <t xml:space="preserve">1.2.2 Mikä on näiden hankkeen kautta perustettavien tai parannettavien vastaanottokeskuspaikkojen </t>
  </si>
  <si>
    <t>tai parannetaan hankkeen toimien kautta?</t>
  </si>
  <si>
    <t xml:space="preserve">Tähän kohtaan kirjataan hankkeessa perustettavien tai parannettavien vastaanottokeskuspaikkojen lukumäärä.
</t>
  </si>
  <si>
    <t xml:space="preserve">1.2.1 Kuinka monta EU:n yhteisten vastaanottovaatimusten mukaista vastaanottokeskuspaikkaa perustetaan </t>
  </si>
  <si>
    <t>jotka saavat hankkeessa erityistarpeitaan huomioivaa apua.</t>
  </si>
  <si>
    <t xml:space="preserve">Tähän kohtaan kirjataan niiden haavoittuvassa asemassa olevien tai ilman huoltajaa saapuneiden alaikäisten turvapaikanhakijoiden lukumäärä, </t>
  </si>
  <si>
    <t>1.1.3 Kuinka moni haavoittuvassa asemassa oleva tai ilman huoltajaa saapunut alaikäinen turvapaikanhakija saa hankkeen kautta erityistarpeitaan huomioivaa apua?</t>
  </si>
  <si>
    <t>Tähän kohtaan kirjataan niiden turvapaikkamenettelyn piirissä olevien henkilöiden arvioitu lukumäärä, jotka saavat hankkeen kautta oikeudellista apua tai edustajan.</t>
  </si>
  <si>
    <t>1.1.2 Kuinka moni turvapaikanhakija saa hankkeen kautta oikeudellista apua tai edustajan?</t>
  </si>
  <si>
    <t>Tähän kohtaan kirjataan niiden turvapaikkamenettelyn piirissä olevien henkilöiden arvioitu lukumäärä, jotka saavat hankkeen kautta turvapaikkamenettelyyn liittyvää tietoa tai apua.</t>
  </si>
  <si>
    <t>1.1.1 Kuinka moni turvapaikanhakija saa hankkeen kautta tietoa tai apua turvapaikkamenettelyyn liittyen?</t>
  </si>
  <si>
    <t xml:space="preserve">Lomake laskee tässä kohdassa automaattisesti yhteen alakohdissa (1.1.1 - 1.1.3) ilmoittamasi lukumäärät. </t>
  </si>
  <si>
    <t xml:space="preserve">1.1 Kuinka moni turvapaikanhakija saa hankkeen kautta turvapaikkamenettelyyn tai erityistarpeisiinsa liittyvää tietoa tai apua? </t>
  </si>
  <si>
    <t>Indikaattorit Erityistavoite 1</t>
  </si>
  <si>
    <t>INDIKAATTORIT</t>
  </si>
  <si>
    <t>Jakso</t>
  </si>
  <si>
    <t>Hankkeen aikataulu</t>
  </si>
  <si>
    <t>AIKATAULU</t>
  </si>
  <si>
    <t>Tyyppi</t>
  </si>
  <si>
    <t>Muu hankinta-asiakirja</t>
  </si>
  <si>
    <t>Sopimus</t>
  </si>
  <si>
    <t>Hankintapäätös</t>
  </si>
  <si>
    <t>Avauspöytäkirja</t>
  </si>
  <si>
    <t>Tarjouspyyntö</t>
  </si>
  <si>
    <t xml:space="preserve">Ilmoita hankinta-asiakirjan päivämäärä ja liittäkää kopio asiakirjasta hakemukseen. </t>
  </si>
  <si>
    <t>Hankintailmoitus</t>
  </si>
  <si>
    <t>Muu menettely</t>
  </si>
  <si>
    <t>Suunnittelukilpailu</t>
  </si>
  <si>
    <t>Puitejärjestely</t>
  </si>
  <si>
    <t>Kilpailullinen neuvottelumenettely</t>
  </si>
  <si>
    <t>Suorahankinta</t>
  </si>
  <si>
    <t>Neuvottelumenettely</t>
  </si>
  <si>
    <t>Rajoitettu menettely</t>
  </si>
  <si>
    <t>Avoin menettely</t>
  </si>
  <si>
    <t>Valitse  käytettävä hankintamenettely.</t>
  </si>
  <si>
    <t>Käytettävä hankintamenettely</t>
  </si>
  <si>
    <t>Jos hankinnasta on valitettu markkinaoikeuteen, anna tässä valituksen päivämäärä ja tieto asian käsittelytilanteesta markkinaoikeudessa.</t>
  </si>
  <si>
    <t>Onko hankinnasta valitettu markkinaoikeuteen?</t>
  </si>
  <si>
    <t>Tässä voit kuvailla hankintaprosessia vapaamuotoisesti.</t>
  </si>
  <si>
    <t>Muuta tietoa hankintaprosessista</t>
  </si>
  <si>
    <t xml:space="preserve">Varmista, kuuluuko hankinta hankintalain (348/2007) piiriin. Kynnysarvon alittavat hankinnat eivät kuulu hankintalain piiriin. Voimassaolevat kynnysarvot voit tarkistaa verkkosivuilta www.hankinnat.fi.
</t>
  </si>
  <si>
    <t>Kuuluuko hankinta hankintalain soveltamisalaan?</t>
  </si>
  <si>
    <t>Mikä taho hankkii edellisessä kohdassa kuvatun laitteen, palvelun, rakennuksen tms.?</t>
  </si>
  <si>
    <t>Hankintayksikkö</t>
  </si>
  <si>
    <t>Määritä tähän hankinnan kohde, joka voi olla esim. laite, palvelu tai rakennus.</t>
  </si>
  <si>
    <t>Hankinnan kohde</t>
  </si>
  <si>
    <t>Voimassaolevat kynnysarvot voit tarkistaa verkkosivuilta www.hankinnat.fi.</t>
  </si>
  <si>
    <t xml:space="preserve">Varmista, kuuluuko hankinta hankintalain (348/2007) piiriin. Kynnysarvon alittavat hankinnat eivät kuulu hankintalain piiriin. 
</t>
  </si>
  <si>
    <t>Hankinnat (kansallisen kynnysarvon ylittävät hankinnat)</t>
  </si>
  <si>
    <t>HANKINNAT</t>
  </si>
  <si>
    <t>Välimaksatushakemus</t>
  </si>
  <si>
    <t>Tuensaaja:</t>
  </si>
  <si>
    <t>Hankkeen aloituspäivämäärä:</t>
  </si>
  <si>
    <t>Ohjausryhmän kokoonpano</t>
  </si>
  <si>
    <t>Ohjausryhmä:</t>
  </si>
  <si>
    <t>HANKKEEN TOTEUTUMINEN</t>
  </si>
  <si>
    <t>Tulokset raportointijaksolla</t>
  </si>
  <si>
    <t>Hankkeen tiedotustoimet</t>
  </si>
  <si>
    <t>Hankkeen kohderyhmän tavoittaminen</t>
  </si>
  <si>
    <t>Arvio hankkeen etenemisestä</t>
  </si>
  <si>
    <t>Tavoite</t>
  </si>
  <si>
    <t>Indikaattorien laskentaperuste ja toteuman selite</t>
  </si>
  <si>
    <t>Jakson toteuma</t>
  </si>
  <si>
    <t>Inventaariolistat</t>
  </si>
  <si>
    <t>Laitteen kuvaus</t>
  </si>
  <si>
    <t>Laitteen sarjanumero</t>
  </si>
  <si>
    <t>Laitteen sijoituspaikka</t>
  </si>
  <si>
    <t>Laitteen ostopäivä</t>
  </si>
  <si>
    <t>Infrastruktuuri yli 100 000 euroa</t>
  </si>
  <si>
    <t>Laitteet yli 10 000 euroa</t>
  </si>
  <si>
    <t>Toteutunut lukumäärä</t>
  </si>
  <si>
    <t>Käyttöasteen toteuma 0-100 % (käyttö- ja kiinteä omaisuus)</t>
  </si>
  <si>
    <t xml:space="preserve">  Tarkistusruutu (tämän pitää olla nolla)</t>
  </si>
  <si>
    <t>Yhteisrahoituksen toteuma</t>
  </si>
  <si>
    <t>Maksatustiedot</t>
  </si>
  <si>
    <t>Tuen saaja</t>
  </si>
  <si>
    <t>Tuen saajan osoite</t>
  </si>
  <si>
    <t>Tuen saajan y-tunnus</t>
  </si>
  <si>
    <t>Tilinhaltijan nimi</t>
  </si>
  <si>
    <t>Tuensaajan pankki</t>
  </si>
  <si>
    <t>Pankin osoite</t>
  </si>
  <si>
    <t>Talousyhteyshenkilön nimi</t>
  </si>
  <si>
    <t>Talousyhteyshenkilön puhelin</t>
  </si>
  <si>
    <t>Talousyhteyshenkilön sähköposti</t>
  </si>
  <si>
    <t>Hankkeen asiakirjojen säilytyspaikka</t>
  </si>
  <si>
    <t>Muita tietoja</t>
  </si>
  <si>
    <t xml:space="preserve">Haettava maksuerä </t>
  </si>
  <si>
    <t>Maksatushakemuksen tietojen vahvistaminen</t>
  </si>
  <si>
    <t>Tilinumero (IBAN)</t>
  </si>
  <si>
    <t xml:space="preserve">Kyllä </t>
  </si>
  <si>
    <t>Paikka ja päiväys</t>
  </si>
  <si>
    <t>Toteuma koko hankkeen ajalta</t>
  </si>
  <si>
    <t>Toimintojen toimeenpanovaihe</t>
  </si>
  <si>
    <t>Arvioi tähän hankkeessa tehtyjä tiedotustoimenpiteitä ja niiden onnistumista.</t>
  </si>
  <si>
    <t>Arvioi onko hanke tavoittanut kohderyhmät eli hyödynsaajat.</t>
  </si>
  <si>
    <t>Arvioi hankkeen etenemistä. Eteneekö hanke suunnitellusti?</t>
  </si>
  <si>
    <t>Tähän kirjataan hankkeen kautta perustettavien tai parannettavien vastaanottokeskuspaikkojen osuus koko majoituskapasiteetista.</t>
  </si>
  <si>
    <t>Tähän kohtaan kirjataan niiden henkilöiden lukumäärä, jotka osallistuvat hankkeessa toteutettaviin viranomaisprosessien kehittämistoimenpiteisiin, kuten esimerkiksi koulutuksiin, tiedonvaihtoon tai muuhun yhteistyöhön.</t>
  </si>
  <si>
    <t xml:space="preserve">Ilmoita tässä niiden kolmansien maiden kansalaisten lukumäärä, jotka ovat osallistuneet hankkeen kolmannessa maassa järjestämiin, lähtöä edeltäviin toimintoihin tai arvio henkilöiden määrästä, joihin hanketoiminnot ovat kohdistuneet. Toimenpiteillä voidaan tarkoittaa esimerkiksi hankkeessa järjestettyä neuvontaa, ohjausta, koulutusta ja tiedotustoimia, joilla on lisätty henkilön tietoutta Suomesta, sekä kielikursseja. </t>
  </si>
  <si>
    <t xml:space="preserve">Ilmoita tässä niiden kolmansien maiden kansalaisten lukumäärä, joita on tiedotettu, koulutettu tai jotka ovat muulla tavalla osallistuneet osallisuutta tai osallistumista edistäviin hanketoimintoihin.
</t>
  </si>
  <si>
    <t>Anna tässä lisätietoja indikaattorien toteumasta ja esitä kullekin hankkeen indikaattorille laskentaperusteet.</t>
  </si>
  <si>
    <t>Aiemmissa maksatus-hakemuksissa hyväksytyt kustannukset</t>
  </si>
  <si>
    <t xml:space="preserve">Aiemmissa maksatushakemuksissa hyväksytyt kalenterivuosikustannukset </t>
  </si>
  <si>
    <t>Kuukausipalkka</t>
  </si>
  <si>
    <t xml:space="preserve">Toteuma </t>
  </si>
  <si>
    <t>Kirjanpidon tositenumerot</t>
  </si>
  <si>
    <t>Tehtävän toteutuneet kustannukset raportointi-jaksolla</t>
  </si>
  <si>
    <t>Muu henkilöstökustannus</t>
  </si>
  <si>
    <t>Talousarviossa budjetoidut henkilöstö-kustannukset</t>
  </si>
  <si>
    <t>Talousarviossa budjetoidut muut henkilöstö-kustannukset</t>
  </si>
  <si>
    <t>KUSTANNUSTEN JAKAUTUMINEN KALENTERIVUOSILLE</t>
  </si>
  <si>
    <t>Aiemmissa maksatushakemuk-sissa hyväksytyt kalenterivuosikohtaiset EU-rahoitusosuudet</t>
  </si>
  <si>
    <t>Maksuerä, josta on kuitattu mahdollinen ennakko</t>
  </si>
  <si>
    <t>Allekirjoitus ja nimenselvennys</t>
  </si>
  <si>
    <t xml:space="preserve">Maksatushakemukseen tulee liittää seuraavat asiakirjat: </t>
  </si>
  <si>
    <t>• arvonlisävero-ohjaus 1. maksatushakemuksessa</t>
  </si>
  <si>
    <t>• ohjausryhmän kokousten pöytäkirjat</t>
  </si>
  <si>
    <t>• kirjanpidon pääkirjanote/otteet kyseiseltä raportointijaksolta</t>
  </si>
  <si>
    <t>• siirron saajan kirjanpidon pääkirjanotteet (mikäli sovellettavissa)</t>
  </si>
  <si>
    <t>• mikäli raportointijakson aikana on hankittu yli 30 000 euron hankintoja, tulee hankinta-asiakirjat liittää maksatushakemukseen</t>
  </si>
  <si>
    <t xml:space="preserve">Aikatauluta hanke 1-3 kuukauden jaksoissa. Vuoden pituiset tai sitä lyhyemmät hankkeet tulee aikatauluttaa kuukauden tarkkuudella. Vuotta pidemmät hankkeet tulee aikatauluttaa hakijan valinnan mukaan 1-3 kuukauden jaksoihin. Lisää tarvittava määrä jaksoja </t>
  </si>
  <si>
    <t>Kustannuslajille talousarviossa budjetoitu summa €</t>
  </si>
  <si>
    <t>Aiemmissa maksatus-hakemuksissa hyväksytyt kustannukset €</t>
  </si>
  <si>
    <t>Kustannuslajin toteuma raportointijaksolla €</t>
  </si>
  <si>
    <t>Talousarviossa budjetoidut kustannukset kalenterivuosittain</t>
  </si>
  <si>
    <t>Ohjausryhmän tapaamiset (pvm)</t>
  </si>
  <si>
    <t>Tulokset raportointijaksolla: Arvioi tulosten syntymistä raportointijaksolla.</t>
  </si>
  <si>
    <t>Toimintojen toimeenpanovaihe: Raportoi kunkin hanketoiminnon täytäntöönpano raportointijakson aikana. Miten toiminnon täytäntöönpanossa on onnistuttu? Onko toiminto edennyt aikataulussa? Onko täytäntöönpanossa ilmennyt ongelmia?</t>
  </si>
  <si>
    <t>Infrastruktuurin kuvaus</t>
  </si>
  <si>
    <t>Kiinteistön sijainti</t>
  </si>
  <si>
    <t>Valmistumispäivämäärä</t>
  </si>
  <si>
    <t>Käyttö- ja kiinteä omaisuus</t>
  </si>
  <si>
    <t>Hankkeen nimi:</t>
  </si>
  <si>
    <t>Hankkeen loppumispäivämäärä:</t>
  </si>
  <si>
    <t>Raportointiaikaväli (ppkkvvvv-ppkkvvvv):</t>
  </si>
  <si>
    <t>Siirron saajalle 1 siirrettävä osuus</t>
  </si>
  <si>
    <t>Siirron saajalle 2 siirrettävä osuus</t>
  </si>
  <si>
    <t xml:space="preserve">Toteuma raportointi-jaksolla </t>
  </si>
  <si>
    <t>Hankkeen diaarinumero</t>
  </si>
  <si>
    <t>Tavoite 4</t>
  </si>
  <si>
    <t>Hanketoiminto 6</t>
  </si>
  <si>
    <t xml:space="preserve">Tukipäätöksellä vahvistettu tehtävän tuntihinta </t>
  </si>
  <si>
    <t xml:space="preserve">Aiemmissa maksatus-hakemuksissa hyväksyttyjen tuntien lukumäärä </t>
  </si>
  <si>
    <t>Tehtävänimike ja työntekijän nimikirjaimet</t>
  </si>
  <si>
    <t>Tuntien jakautuminen kuukausittain</t>
  </si>
  <si>
    <t>Toteutuneiden tuntien lukumäärä raportointijaksolla</t>
  </si>
  <si>
    <t xml:space="preserve">Henkilöstökustannukset - Yhteensä </t>
  </si>
  <si>
    <t>Henkilöstökustannukset - TOSIASIALLINEN KUSTANNUSMALLI</t>
  </si>
  <si>
    <t>Henkilöstökustannukset - YKSINKERTAISTETTU KUSTANNUSMALLI</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</si>
</sst>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_-#,##0\ &quot;€&quot;;* \-#,##0\ &quot;€&quot;;* _-&quot;-&quot;\ &quot;€&quot;;@"/>
    <numFmt numFmtId="167" formatCode="* #,##0;* \-#,##0;* &quot;-&quot;;@"/>
    <numFmt numFmtId="168" formatCode="* _-#,##0.00\ &quot;€&quot;;* \-#,##0.00\ &quot;€&quot;;* _-&quot;-&quot;??\ &quot;€&quot;;@"/>
    <numFmt numFmtId="169" formatCode="* #,##0.00;* \-#,##0.00;* &quot;-&quot;??;@"/>
    <numFmt numFmtId="170" formatCode="\$#,##0_);\(\$#,##0\)"/>
    <numFmt numFmtId="171" formatCode="\$#,##0_);[Red]\(\$#,##0\)"/>
    <numFmt numFmtId="172" formatCode="\$#,##0.00_);\(\$#,##0.00\)"/>
    <numFmt numFmtId="173" formatCode="\$#,##0.00_);[Red]\(\$#,##0.00\)"/>
    <numFmt numFmtId="174" formatCode="#,##0\ &quot;mk&quot;;\-#,##0\ &quot;mk&quot;"/>
    <numFmt numFmtId="175" formatCode="#,##0\ &quot;mk&quot;;[Red]\-#,##0\ &quot;mk&quot;"/>
    <numFmt numFmtId="176" formatCode="#,##0.00\ &quot;mk&quot;;\-#,##0.00\ &quot;mk&quot;"/>
    <numFmt numFmtId="177" formatCode="#,##0.00\ &quot;mk&quot;;[Red]\-#,##0.00\ &quot;mk&quot;"/>
    <numFmt numFmtId="178" formatCode="_-* #,##0\ &quot;mk&quot;_-;\-* #,##0\ &quot;mk&quot;_-;_-* &quot;-&quot;\ &quot;mk&quot;_-;_-@_-"/>
    <numFmt numFmtId="179" formatCode="_-* #,##0\ _m_k_-;\-* #,##0\ _m_k_-;_-* &quot;-&quot;\ _m_k_-;_-@_-"/>
    <numFmt numFmtId="180" formatCode="_-* #,##0.00\ &quot;mk&quot;_-;\-* #,##0.00\ &quot;mk&quot;_-;_-* &quot;-&quot;??\ &quot;mk&quot;_-;_-@_-"/>
    <numFmt numFmtId="181" formatCode="_-* #,##0.00\ _m_k_-;\-* #,##0.00\ _m_k_-;_-* &quot;-&quot;??\ _m_k_-;_-@_-"/>
    <numFmt numFmtId="182" formatCode="&quot;Kyllä&quot;;&quot;Kyllä&quot;;&quot;Ei&quot;"/>
    <numFmt numFmtId="183" formatCode="&quot;Tosi&quot;;&quot;Tosi&quot;;&quot;Epätosi&quot;"/>
    <numFmt numFmtId="184" formatCode="&quot;Käytössä&quot;;&quot;Käytössä&quot;;&quot;Ei käytössä&quot;"/>
    <numFmt numFmtId="185" formatCode="d\.m\.yyyy"/>
    <numFmt numFmtId="186" formatCode="00000"/>
    <numFmt numFmtId="187" formatCode="0.0"/>
    <numFmt numFmtId="188" formatCode="#,##0.00_ ;[Red]\-#,##0.00\ "/>
    <numFmt numFmtId="189" formatCode="#,##0_ ;[Red]\-#,##0\ "/>
    <numFmt numFmtId="190" formatCode="[$€-2]\ #\ ##,000_);[Red]\([$€-2]\ #\ ##,000\)"/>
    <numFmt numFmtId="191" formatCode="0.0\ %"/>
    <numFmt numFmtId="192" formatCode="#,##0.00\ _€"/>
    <numFmt numFmtId="193" formatCode="#,##0.00\ &quot;€&quot;"/>
    <numFmt numFmtId="194" formatCode="[$-40B]d\.\ mmmm&quot;ta &quot;yyyy"/>
  </numFmts>
  <fonts count="55">
    <font>
      <sz val="10"/>
      <name val="Arial"/>
      <family val="0"/>
    </font>
    <font>
      <sz val="11"/>
      <color indexed="8"/>
      <name val="Calibri"/>
      <family val="2"/>
    </font>
    <font>
      <i/>
      <sz val="10"/>
      <name val="Arial"/>
      <family val="2"/>
    </font>
    <font>
      <b/>
      <sz val="10"/>
      <name val="Arial"/>
      <family val="2"/>
    </font>
    <font>
      <sz val="8"/>
      <name val="Arial"/>
      <family val="2"/>
    </font>
    <font>
      <b/>
      <sz val="8"/>
      <name val="Arial"/>
      <family val="2"/>
    </font>
    <font>
      <sz val="9"/>
      <name val="Arial"/>
      <family val="2"/>
    </font>
    <font>
      <u val="single"/>
      <sz val="9"/>
      <color indexed="19"/>
      <name val="Tahoma"/>
      <family val="2"/>
    </font>
    <font>
      <b/>
      <sz val="9"/>
      <name val="Arial"/>
      <family val="2"/>
    </font>
    <font>
      <b/>
      <sz val="14"/>
      <name val="Arial"/>
      <family val="2"/>
    </font>
    <font>
      <sz val="8"/>
      <name val="Tahoma"/>
      <family val="2"/>
    </font>
    <font>
      <i/>
      <sz val="8"/>
      <name val="Arial"/>
      <family val="2"/>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1"/>
      <name val="Calibri"/>
      <family val="2"/>
    </font>
    <font>
      <sz val="10"/>
      <color indexed="10"/>
      <name val="Arial"/>
      <family val="2"/>
    </font>
    <font>
      <sz val="8"/>
      <color indexed="10"/>
      <name val="Arial"/>
      <family val="2"/>
    </font>
    <font>
      <sz val="8"/>
      <name val="Segoe UI"/>
      <family val="2"/>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7"/>
        <bgColor indexed="64"/>
      </patternFill>
    </fill>
    <fill>
      <patternFill patternType="solid">
        <fgColor rgb="FFFFCC99"/>
        <bgColor indexed="64"/>
      </patternFill>
    </fill>
    <fill>
      <patternFill patternType="solid">
        <fgColor rgb="FFA5A5A5"/>
        <bgColor indexed="64"/>
      </patternFill>
    </fill>
    <fill>
      <patternFill patternType="solid">
        <fgColor indexed="42"/>
        <bgColor indexed="64"/>
      </patternFill>
    </fill>
    <fill>
      <patternFill patternType="solid">
        <fgColor indexed="46"/>
        <bgColor indexed="64"/>
      </patternFill>
    </fill>
    <fill>
      <patternFill patternType="solid">
        <fgColor theme="0"/>
        <bgColor indexed="64"/>
      </patternFill>
    </fill>
    <fill>
      <patternFill patternType="solid">
        <fgColor theme="2" tint="-0.09996999800205231"/>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style="hair"/>
      <bottom>
        <color indexed="63"/>
      </bottom>
    </border>
    <border>
      <left>
        <color indexed="63"/>
      </left>
      <right>
        <color indexed="63"/>
      </right>
      <top style="hair"/>
      <bottom>
        <color indexed="63"/>
      </bottom>
    </border>
    <border>
      <left style="medium"/>
      <right>
        <color indexed="63"/>
      </right>
      <top style="hair"/>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hair"/>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0" fillId="26" borderId="1" applyNumberFormat="0" applyFont="0" applyAlignment="0" applyProtection="0"/>
    <xf numFmtId="0" fontId="37" fillId="27" borderId="0" applyNumberFormat="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2" applyNumberFormat="0" applyAlignment="0" applyProtection="0"/>
    <xf numFmtId="0" fontId="41" fillId="0" borderId="3" applyNumberFormat="0" applyFill="0" applyAlignment="0" applyProtection="0"/>
    <xf numFmtId="0" fontId="42" fillId="30" borderId="0" applyNumberFormat="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34" borderId="2" applyNumberFormat="0" applyAlignment="0" applyProtection="0"/>
    <xf numFmtId="0" fontId="50" fillId="35" borderId="8" applyNumberFormat="0" applyAlignment="0" applyProtection="0"/>
    <xf numFmtId="0" fontId="51" fillId="29" borderId="9" applyNumberFormat="0" applyAlignment="0" applyProtection="0"/>
    <xf numFmtId="0" fontId="1" fillId="36" borderId="0" applyNumberFormat="0" applyBorder="0" applyAlignment="0" applyProtection="0"/>
    <xf numFmtId="0" fontId="1" fillId="37" borderId="0" applyNumberFormat="0" applyBorder="0" applyAlignment="0" applyProtection="0"/>
    <xf numFmtId="0" fontId="52" fillId="0" borderId="0" applyNumberFormat="0" applyFill="0" applyBorder="0" applyAlignment="0" applyProtection="0"/>
  </cellStyleXfs>
  <cellXfs count="453">
    <xf numFmtId="0" fontId="0" fillId="0" borderId="0" xfId="0" applyAlignment="1">
      <alignment/>
    </xf>
    <xf numFmtId="0" fontId="0" fillId="38" borderId="0" xfId="0" applyFill="1" applyBorder="1" applyAlignment="1">
      <alignment/>
    </xf>
    <xf numFmtId="0" fontId="0" fillId="38" borderId="0" xfId="0" applyNumberFormat="1" applyFont="1" applyFill="1" applyBorder="1" applyAlignment="1" applyProtection="1">
      <alignment/>
      <protection/>
    </xf>
    <xf numFmtId="0" fontId="0" fillId="0" borderId="0" xfId="0" applyBorder="1" applyAlignment="1">
      <alignment/>
    </xf>
    <xf numFmtId="0" fontId="0" fillId="0" borderId="0" xfId="0" applyFont="1" applyAlignment="1">
      <alignment/>
    </xf>
    <xf numFmtId="0" fontId="4" fillId="0" borderId="0" xfId="0" applyFont="1" applyAlignment="1">
      <alignment/>
    </xf>
    <xf numFmtId="0" fontId="0" fillId="0" borderId="0" xfId="0" applyBorder="1" applyAlignment="1">
      <alignment horizontal="left" vertical="top" wrapText="1"/>
    </xf>
    <xf numFmtId="0" fontId="0" fillId="0" borderId="10" xfId="0" applyBorder="1" applyAlignment="1">
      <alignment/>
    </xf>
    <xf numFmtId="0" fontId="0" fillId="8" borderId="11" xfId="0" applyFont="1" applyFill="1" applyBorder="1" applyAlignment="1">
      <alignment horizontal="left"/>
    </xf>
    <xf numFmtId="0" fontId="3" fillId="0" borderId="0" xfId="0" applyFont="1" applyBorder="1" applyAlignment="1">
      <alignment/>
    </xf>
    <xf numFmtId="0" fontId="0" fillId="0" borderId="12" xfId="0" applyBorder="1" applyAlignment="1">
      <alignment/>
    </xf>
    <xf numFmtId="0" fontId="0" fillId="0" borderId="0" xfId="0" applyAlignment="1" applyProtection="1">
      <alignment/>
      <protection locked="0"/>
    </xf>
    <xf numFmtId="188" fontId="0" fillId="8" borderId="13" xfId="0" applyNumberFormat="1" applyFill="1" applyBorder="1" applyAlignment="1" applyProtection="1">
      <alignment/>
      <protection hidden="1"/>
    </xf>
    <xf numFmtId="0" fontId="0" fillId="8" borderId="14" xfId="0" applyFill="1" applyBorder="1" applyAlignment="1" applyProtection="1">
      <alignment/>
      <protection hidden="1"/>
    </xf>
    <xf numFmtId="0" fontId="0" fillId="8" borderId="15" xfId="0" applyFill="1" applyBorder="1" applyAlignment="1" applyProtection="1">
      <alignment/>
      <protection hidden="1"/>
    </xf>
    <xf numFmtId="0" fontId="0" fillId="0" borderId="0" xfId="0" applyFont="1" applyAlignment="1" applyProtection="1">
      <alignment/>
      <protection hidden="1"/>
    </xf>
    <xf numFmtId="0" fontId="0" fillId="0" borderId="0" xfId="0" applyAlignment="1" applyProtection="1">
      <alignment/>
      <protection hidden="1"/>
    </xf>
    <xf numFmtId="0" fontId="30" fillId="8" borderId="14" xfId="35" applyNumberFormat="1" applyFont="1" applyFill="1" applyBorder="1" applyAlignment="1" applyProtection="1">
      <alignment/>
      <protection hidden="1"/>
    </xf>
    <xf numFmtId="0" fontId="30" fillId="8" borderId="16" xfId="35" applyNumberFormat="1" applyFont="1" applyFill="1" applyBorder="1" applyAlignment="1" applyProtection="1">
      <alignment horizontal="right" vertical="top"/>
      <protection hidden="1"/>
    </xf>
    <xf numFmtId="4" fontId="0" fillId="8" borderId="15" xfId="0" applyNumberFormat="1" applyFont="1" applyFill="1" applyBorder="1" applyAlignment="1" applyProtection="1">
      <alignment/>
      <protection hidden="1"/>
    </xf>
    <xf numFmtId="0" fontId="0" fillId="8" borderId="11" xfId="0" applyFont="1" applyFill="1" applyBorder="1" applyAlignment="1" applyProtection="1">
      <alignment/>
      <protection hidden="1"/>
    </xf>
    <xf numFmtId="0" fontId="0" fillId="8" borderId="13" xfId="0" applyFill="1" applyBorder="1" applyAlignment="1" applyProtection="1">
      <alignment horizontal="right"/>
      <protection hidden="1"/>
    </xf>
    <xf numFmtId="0" fontId="0" fillId="8" borderId="17" xfId="0" applyFill="1" applyBorder="1" applyAlignment="1" applyProtection="1">
      <alignment/>
      <protection hidden="1"/>
    </xf>
    <xf numFmtId="0" fontId="3" fillId="8" borderId="13" xfId="0" applyFont="1" applyFill="1" applyBorder="1" applyAlignment="1" applyProtection="1">
      <alignment/>
      <protection hidden="1"/>
    </xf>
    <xf numFmtId="0" fontId="0" fillId="8" borderId="13" xfId="0" applyFont="1"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188" fontId="0" fillId="0" borderId="18" xfId="0" applyNumberFormat="1" applyFill="1" applyBorder="1" applyAlignment="1" applyProtection="1">
      <alignment/>
      <protection hidden="1"/>
    </xf>
    <xf numFmtId="0" fontId="0" fillId="8" borderId="17" xfId="0" applyFont="1" applyFill="1" applyBorder="1" applyAlignment="1" applyProtection="1">
      <alignment/>
      <protection hidden="1"/>
    </xf>
    <xf numFmtId="0" fontId="0" fillId="8" borderId="13" xfId="0" applyFill="1" applyBorder="1" applyAlignment="1" applyProtection="1">
      <alignment/>
      <protection hidden="1"/>
    </xf>
    <xf numFmtId="0" fontId="0" fillId="8" borderId="19" xfId="0" applyFill="1" applyBorder="1" applyAlignment="1" applyProtection="1">
      <alignment/>
      <protection hidden="1"/>
    </xf>
    <xf numFmtId="0" fontId="0" fillId="8" borderId="13" xfId="0" applyFont="1" applyFill="1" applyBorder="1" applyAlignment="1" applyProtection="1">
      <alignment horizontal="right"/>
      <protection hidden="1"/>
    </xf>
    <xf numFmtId="0" fontId="2" fillId="0" borderId="20" xfId="0" applyFont="1" applyFill="1" applyBorder="1" applyAlignment="1">
      <alignment/>
    </xf>
    <xf numFmtId="0" fontId="30" fillId="8" borderId="16" xfId="35" applyNumberFormat="1" applyFont="1" applyFill="1" applyBorder="1" applyAlignment="1" applyProtection="1">
      <alignment/>
      <protection hidden="1"/>
    </xf>
    <xf numFmtId="0" fontId="0" fillId="8" borderId="16" xfId="0" applyFill="1" applyBorder="1" applyAlignment="1" applyProtection="1">
      <alignment/>
      <protection hidden="1"/>
    </xf>
    <xf numFmtId="0" fontId="0" fillId="8" borderId="14" xfId="0" applyFont="1" applyFill="1" applyBorder="1" applyAlignment="1" applyProtection="1">
      <alignment/>
      <protection hidden="1"/>
    </xf>
    <xf numFmtId="0" fontId="0" fillId="8" borderId="16" xfId="0" applyFont="1" applyFill="1" applyBorder="1" applyAlignment="1" applyProtection="1">
      <alignment/>
      <protection hidden="1"/>
    </xf>
    <xf numFmtId="188" fontId="30" fillId="8" borderId="13" xfId="0" applyNumberFormat="1" applyFont="1" applyFill="1" applyBorder="1" applyAlignment="1" applyProtection="1">
      <alignment/>
      <protection hidden="1"/>
    </xf>
    <xf numFmtId="0" fontId="0" fillId="8" borderId="11" xfId="0" applyFont="1" applyFill="1" applyBorder="1" applyAlignment="1" applyProtection="1">
      <alignment horizontal="left"/>
      <protection hidden="1"/>
    </xf>
    <xf numFmtId="0" fontId="0" fillId="0" borderId="13" xfId="0" applyBorder="1" applyAlignment="1" applyProtection="1">
      <alignment/>
      <protection locked="0"/>
    </xf>
    <xf numFmtId="0" fontId="0" fillId="0" borderId="13" xfId="0" applyFont="1" applyBorder="1" applyAlignment="1" applyProtection="1">
      <alignment/>
      <protection locked="0"/>
    </xf>
    <xf numFmtId="188" fontId="0" fillId="0" borderId="13" xfId="0" applyNumberFormat="1" applyBorder="1" applyAlignment="1" applyProtection="1">
      <alignment/>
      <protection locked="0"/>
    </xf>
    <xf numFmtId="4" fontId="30" fillId="8" borderId="15" xfId="35" applyNumberFormat="1" applyFont="1" applyFill="1" applyBorder="1" applyAlignment="1" applyProtection="1">
      <alignment horizontal="right" vertical="top"/>
      <protection hidden="1"/>
    </xf>
    <xf numFmtId="49" fontId="30" fillId="8" borderId="13" xfId="29" applyNumberFormat="1" applyFont="1" applyFill="1" applyBorder="1" applyAlignment="1" applyProtection="1">
      <alignment horizontal="right" vertical="top"/>
      <protection hidden="1"/>
    </xf>
    <xf numFmtId="4" fontId="3" fillId="8" borderId="13" xfId="0" applyNumberFormat="1" applyFont="1" applyFill="1" applyBorder="1" applyAlignment="1" applyProtection="1">
      <alignment/>
      <protection hidden="1"/>
    </xf>
    <xf numFmtId="0" fontId="2" fillId="0" borderId="13" xfId="0" applyFont="1" applyBorder="1" applyAlignment="1" applyProtection="1">
      <alignment wrapText="1"/>
      <protection locked="0"/>
    </xf>
    <xf numFmtId="4" fontId="0" fillId="0" borderId="13" xfId="0" applyNumberFormat="1" applyBorder="1" applyAlignment="1" applyProtection="1">
      <alignment/>
      <protection locked="0"/>
    </xf>
    <xf numFmtId="4" fontId="0" fillId="0" borderId="15" xfId="0" applyNumberFormat="1" applyBorder="1" applyAlignment="1" applyProtection="1">
      <alignment/>
      <protection locked="0"/>
    </xf>
    <xf numFmtId="0" fontId="4" fillId="0" borderId="0" xfId="0" applyFont="1" applyAlignment="1" applyProtection="1">
      <alignment/>
      <protection hidden="1"/>
    </xf>
    <xf numFmtId="0" fontId="3" fillId="8" borderId="14" xfId="0" applyFont="1" applyFill="1" applyBorder="1" applyAlignment="1" applyProtection="1">
      <alignment/>
      <protection hidden="1"/>
    </xf>
    <xf numFmtId="0" fontId="0" fillId="8" borderId="13" xfId="0" applyFont="1" applyFill="1" applyBorder="1" applyAlignment="1" applyProtection="1">
      <alignment horizontal="left"/>
      <protection hidden="1"/>
    </xf>
    <xf numFmtId="0" fontId="0" fillId="8" borderId="13"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8" borderId="14" xfId="0" applyFont="1" applyFill="1" applyBorder="1" applyAlignment="1" applyProtection="1">
      <alignment horizontal="center"/>
      <protection hidden="1"/>
    </xf>
    <xf numFmtId="0" fontId="0" fillId="0" borderId="17" xfId="0" applyFont="1" applyFill="1" applyBorder="1" applyAlignment="1" applyProtection="1">
      <alignment horizontal="center"/>
      <protection hidden="1"/>
    </xf>
    <xf numFmtId="9" fontId="0" fillId="0" borderId="13" xfId="0" applyNumberFormat="1" applyBorder="1" applyAlignment="1" applyProtection="1">
      <alignment horizontal="center"/>
      <protection locked="0"/>
    </xf>
    <xf numFmtId="189" fontId="0" fillId="0" borderId="13" xfId="0" applyNumberFormat="1" applyBorder="1" applyAlignment="1" applyProtection="1">
      <alignment horizontal="center"/>
      <protection locked="0"/>
    </xf>
    <xf numFmtId="192" fontId="0" fillId="8" borderId="13" xfId="0" applyNumberFormat="1" applyFill="1" applyBorder="1" applyAlignment="1" applyProtection="1">
      <alignment/>
      <protection hidden="1"/>
    </xf>
    <xf numFmtId="0" fontId="0" fillId="0" borderId="0" xfId="0" applyBorder="1" applyAlignment="1" applyProtection="1">
      <alignment horizontal="left" vertical="top" wrapText="1"/>
      <protection locked="0"/>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0" borderId="0" xfId="0" applyFill="1" applyBorder="1" applyAlignment="1">
      <alignment/>
    </xf>
    <xf numFmtId="0" fontId="0" fillId="10" borderId="25" xfId="0" applyFill="1" applyBorder="1" applyAlignment="1">
      <alignment/>
    </xf>
    <xf numFmtId="0" fontId="3" fillId="10" borderId="24" xfId="0" applyFont="1" applyFill="1" applyBorder="1" applyAlignment="1">
      <alignment horizontal="left"/>
    </xf>
    <xf numFmtId="0" fontId="3" fillId="10" borderId="0" xfId="0" applyFont="1" applyFill="1" applyBorder="1" applyAlignment="1">
      <alignment horizontal="left"/>
    </xf>
    <xf numFmtId="0" fontId="0" fillId="10" borderId="0" xfId="0" applyFont="1" applyFill="1" applyBorder="1" applyAlignment="1">
      <alignment horizontal="left"/>
    </xf>
    <xf numFmtId="0" fontId="0" fillId="10" borderId="25" xfId="0" applyFont="1" applyFill="1" applyBorder="1" applyAlignment="1">
      <alignment horizontal="left"/>
    </xf>
    <xf numFmtId="0" fontId="0" fillId="10" borderId="26" xfId="0" applyFill="1" applyBorder="1" applyAlignment="1">
      <alignment/>
    </xf>
    <xf numFmtId="0" fontId="0" fillId="10" borderId="12" xfId="0" applyFill="1" applyBorder="1" applyAlignment="1">
      <alignment/>
    </xf>
    <xf numFmtId="0" fontId="0" fillId="10" borderId="27" xfId="0" applyFont="1" applyFill="1" applyBorder="1" applyAlignment="1">
      <alignment/>
    </xf>
    <xf numFmtId="0" fontId="0" fillId="0" borderId="0" xfId="0" applyFill="1" applyAlignment="1">
      <alignment/>
    </xf>
    <xf numFmtId="0" fontId="0" fillId="38" borderId="24" xfId="0" applyFill="1" applyBorder="1" applyAlignment="1">
      <alignment/>
    </xf>
    <xf numFmtId="0" fontId="0" fillId="38" borderId="25" xfId="0" applyFill="1" applyBorder="1" applyAlignment="1">
      <alignment/>
    </xf>
    <xf numFmtId="0" fontId="0" fillId="10" borderId="28" xfId="0" applyFill="1" applyBorder="1" applyAlignment="1">
      <alignment/>
    </xf>
    <xf numFmtId="0" fontId="0" fillId="10" borderId="29" xfId="0" applyFill="1" applyBorder="1" applyAlignment="1">
      <alignment/>
    </xf>
    <xf numFmtId="0" fontId="0" fillId="10" borderId="30" xfId="0" applyFill="1" applyBorder="1" applyAlignment="1">
      <alignment/>
    </xf>
    <xf numFmtId="0" fontId="0" fillId="10" borderId="24" xfId="0" applyFill="1" applyBorder="1" applyAlignment="1">
      <alignment horizontal="left" vertical="top"/>
    </xf>
    <xf numFmtId="0" fontId="0" fillId="39" borderId="0" xfId="0" applyFill="1" applyAlignment="1">
      <alignment/>
    </xf>
    <xf numFmtId="0" fontId="4" fillId="39" borderId="0" xfId="0" applyFont="1" applyFill="1" applyAlignment="1">
      <alignment/>
    </xf>
    <xf numFmtId="0" fontId="0" fillId="10" borderId="26" xfId="0" applyFill="1" applyBorder="1" applyAlignment="1">
      <alignment horizontal="left" vertical="top"/>
    </xf>
    <xf numFmtId="0" fontId="0" fillId="10" borderId="12" xfId="0" applyFill="1" applyBorder="1" applyAlignment="1">
      <alignment horizontal="left" vertical="top"/>
    </xf>
    <xf numFmtId="0" fontId="3" fillId="10" borderId="27" xfId="0" applyFont="1" applyFill="1" applyBorder="1" applyAlignment="1">
      <alignment horizontal="left" vertical="top"/>
    </xf>
    <xf numFmtId="0" fontId="0" fillId="0" borderId="0" xfId="0" applyFill="1" applyBorder="1" applyAlignment="1">
      <alignment/>
    </xf>
    <xf numFmtId="0" fontId="0" fillId="10" borderId="28" xfId="0" applyFill="1" applyBorder="1" applyAlignment="1">
      <alignment horizontal="left" vertical="top"/>
    </xf>
    <xf numFmtId="0" fontId="4" fillId="0" borderId="0" xfId="0" applyFont="1" applyFill="1" applyBorder="1" applyAlignment="1">
      <alignment/>
    </xf>
    <xf numFmtId="0" fontId="0" fillId="38" borderId="28" xfId="0" applyFont="1" applyFill="1" applyBorder="1" applyAlignment="1">
      <alignment vertical="top"/>
    </xf>
    <xf numFmtId="0" fontId="0" fillId="38" borderId="29" xfId="0" applyFont="1" applyFill="1" applyBorder="1" applyAlignment="1">
      <alignment vertical="top"/>
    </xf>
    <xf numFmtId="0" fontId="0" fillId="0" borderId="29" xfId="0" applyFont="1" applyFill="1" applyBorder="1" applyAlignment="1">
      <alignment vertical="top"/>
    </xf>
    <xf numFmtId="0" fontId="3" fillId="0" borderId="30" xfId="0" applyFont="1" applyFill="1" applyBorder="1" applyAlignment="1">
      <alignment vertical="top"/>
    </xf>
    <xf numFmtId="0" fontId="0" fillId="10" borderId="29" xfId="0" applyFill="1" applyBorder="1" applyAlignment="1">
      <alignment horizontal="center"/>
    </xf>
    <xf numFmtId="0" fontId="0" fillId="10" borderId="29" xfId="0" applyFill="1" applyBorder="1" applyAlignment="1">
      <alignment horizontal="right"/>
    </xf>
    <xf numFmtId="0" fontId="0" fillId="10" borderId="29" xfId="0" applyFont="1" applyFill="1" applyBorder="1" applyAlignment="1">
      <alignment/>
    </xf>
    <xf numFmtId="0" fontId="0" fillId="10" borderId="30" xfId="0" applyFont="1" applyFill="1" applyBorder="1" applyAlignment="1">
      <alignment/>
    </xf>
    <xf numFmtId="0" fontId="0" fillId="10" borderId="0" xfId="0" applyFill="1" applyBorder="1" applyAlignment="1">
      <alignment horizontal="center"/>
    </xf>
    <xf numFmtId="0" fontId="0" fillId="10" borderId="0" xfId="0" applyFill="1" applyBorder="1" applyAlignment="1">
      <alignment horizontal="right"/>
    </xf>
    <xf numFmtId="0" fontId="0" fillId="10" borderId="0" xfId="0" applyFont="1" applyFill="1" applyBorder="1" applyAlignment="1">
      <alignment/>
    </xf>
    <xf numFmtId="0" fontId="0" fillId="10" borderId="25" xfId="0" applyFont="1" applyFill="1" applyBorder="1" applyAlignment="1">
      <alignment/>
    </xf>
    <xf numFmtId="0" fontId="3" fillId="10" borderId="31" xfId="0" applyFont="1" applyFill="1" applyBorder="1" applyAlignment="1">
      <alignment/>
    </xf>
    <xf numFmtId="0" fontId="3" fillId="10" borderId="32" xfId="0" applyFont="1" applyFill="1" applyBorder="1" applyAlignment="1">
      <alignment/>
    </xf>
    <xf numFmtId="0" fontId="0" fillId="10" borderId="33" xfId="0" applyFont="1" applyFill="1" applyBorder="1" applyAlignment="1">
      <alignment/>
    </xf>
    <xf numFmtId="0" fontId="0" fillId="10" borderId="24" xfId="0" applyFill="1" applyBorder="1" applyAlignment="1">
      <alignment horizontal="left"/>
    </xf>
    <xf numFmtId="0" fontId="3" fillId="10" borderId="28" xfId="0" applyFont="1" applyFill="1" applyBorder="1" applyAlignment="1">
      <alignment horizontal="left"/>
    </xf>
    <xf numFmtId="0" fontId="3" fillId="10" borderId="29" xfId="0" applyFont="1" applyFill="1" applyBorder="1" applyAlignment="1">
      <alignment horizontal="left"/>
    </xf>
    <xf numFmtId="0" fontId="3" fillId="38" borderId="0" xfId="0" applyFont="1" applyFill="1" applyBorder="1" applyAlignment="1">
      <alignment horizontal="left"/>
    </xf>
    <xf numFmtId="0" fontId="0" fillId="38" borderId="0" xfId="0" applyFont="1" applyFill="1" applyBorder="1" applyAlignment="1">
      <alignment horizontal="left"/>
    </xf>
    <xf numFmtId="0" fontId="4" fillId="39" borderId="0" xfId="0" applyFont="1" applyFill="1" applyAlignment="1">
      <alignment/>
    </xf>
    <xf numFmtId="0" fontId="6" fillId="0" borderId="24" xfId="0" applyFont="1" applyBorder="1" applyAlignment="1">
      <alignment/>
    </xf>
    <xf numFmtId="0" fontId="6" fillId="0" borderId="0" xfId="0" applyFont="1" applyBorder="1" applyAlignment="1">
      <alignment horizontal="right"/>
    </xf>
    <xf numFmtId="0" fontId="6" fillId="0" borderId="0" xfId="0" applyFont="1" applyBorder="1" applyAlignment="1">
      <alignment/>
    </xf>
    <xf numFmtId="0" fontId="6" fillId="0" borderId="0" xfId="0" applyFont="1" applyBorder="1" applyAlignment="1">
      <alignment/>
    </xf>
    <xf numFmtId="0" fontId="6" fillId="0" borderId="25" xfId="0" applyFont="1" applyBorder="1" applyAlignment="1">
      <alignment/>
    </xf>
    <xf numFmtId="0" fontId="0" fillId="0" borderId="24" xfId="0" applyBorder="1" applyAlignment="1">
      <alignment/>
    </xf>
    <xf numFmtId="0" fontId="7" fillId="0" borderId="0" xfId="0" applyFont="1" applyBorder="1" applyAlignment="1">
      <alignment/>
    </xf>
    <xf numFmtId="0" fontId="0" fillId="0" borderId="25" xfId="0" applyBorder="1" applyAlignment="1">
      <alignment/>
    </xf>
    <xf numFmtId="0" fontId="0" fillId="0" borderId="0" xfId="0" applyAlignment="1">
      <alignment vertical="center"/>
    </xf>
    <xf numFmtId="0" fontId="3" fillId="0" borderId="24" xfId="0" applyFont="1" applyBorder="1" applyAlignment="1">
      <alignment/>
    </xf>
    <xf numFmtId="0" fontId="5" fillId="0" borderId="0" xfId="0" applyFont="1" applyBorder="1" applyAlignment="1">
      <alignment/>
    </xf>
    <xf numFmtId="0" fontId="4" fillId="0" borderId="0" xfId="0" applyFont="1" applyFill="1" applyBorder="1" applyAlignment="1">
      <alignment/>
    </xf>
    <xf numFmtId="0" fontId="5" fillId="0" borderId="0" xfId="0" applyFont="1" applyFill="1" applyBorder="1" applyAlignment="1">
      <alignment/>
    </xf>
    <xf numFmtId="14" fontId="0" fillId="0" borderId="28" xfId="0" applyNumberFormat="1" applyBorder="1" applyAlignment="1" applyProtection="1">
      <alignment/>
      <protection locked="0"/>
    </xf>
    <xf numFmtId="0" fontId="0" fillId="0" borderId="0" xfId="0" applyBorder="1" applyAlignment="1">
      <alignment horizontal="right"/>
    </xf>
    <xf numFmtId="0" fontId="4" fillId="0" borderId="34" xfId="0" applyFont="1" applyBorder="1" applyAlignment="1" applyProtection="1">
      <alignment/>
      <protection locked="0"/>
    </xf>
    <xf numFmtId="0" fontId="0" fillId="0" borderId="35" xfId="0" applyBorder="1" applyAlignment="1">
      <alignment/>
    </xf>
    <xf numFmtId="0" fontId="0" fillId="0" borderId="36" xfId="0" applyBorder="1" applyAlignment="1">
      <alignment/>
    </xf>
    <xf numFmtId="0" fontId="0" fillId="10" borderId="25" xfId="0" applyFont="1" applyFill="1" applyBorder="1" applyAlignment="1">
      <alignment/>
    </xf>
    <xf numFmtId="0" fontId="0" fillId="38" borderId="0" xfId="0" applyFill="1" applyBorder="1" applyAlignment="1">
      <alignment wrapText="1"/>
    </xf>
    <xf numFmtId="0" fontId="0" fillId="10" borderId="18" xfId="0" applyFill="1" applyBorder="1" applyAlignment="1">
      <alignment/>
    </xf>
    <xf numFmtId="0" fontId="0" fillId="10" borderId="10" xfId="0" applyFill="1" applyBorder="1" applyAlignment="1">
      <alignment/>
    </xf>
    <xf numFmtId="0" fontId="0" fillId="10" borderId="12" xfId="0" applyFont="1" applyFill="1" applyBorder="1" applyAlignment="1">
      <alignment/>
    </xf>
    <xf numFmtId="0" fontId="0" fillId="10" borderId="37" xfId="0" applyFill="1" applyBorder="1" applyAlignment="1">
      <alignment/>
    </xf>
    <xf numFmtId="0" fontId="3" fillId="38" borderId="24" xfId="0" applyFont="1" applyFill="1" applyBorder="1" applyAlignment="1">
      <alignment horizontal="left"/>
    </xf>
    <xf numFmtId="0" fontId="5" fillId="38" borderId="0" xfId="0" applyFont="1" applyFill="1" applyBorder="1" applyAlignment="1">
      <alignment/>
    </xf>
    <xf numFmtId="0" fontId="3" fillId="38" borderId="25" xfId="0" applyFont="1" applyFill="1" applyBorder="1" applyAlignment="1">
      <alignment horizontal="left"/>
    </xf>
    <xf numFmtId="0" fontId="5" fillId="10" borderId="29" xfId="0" applyFont="1" applyFill="1" applyBorder="1" applyAlignment="1">
      <alignment/>
    </xf>
    <xf numFmtId="0" fontId="0" fillId="10" borderId="29" xfId="0" applyFont="1" applyFill="1" applyBorder="1" applyAlignment="1">
      <alignment horizontal="left"/>
    </xf>
    <xf numFmtId="0" fontId="0" fillId="10" borderId="30" xfId="0" applyFont="1" applyFill="1" applyBorder="1" applyAlignment="1">
      <alignment horizontal="left"/>
    </xf>
    <xf numFmtId="0" fontId="3" fillId="0" borderId="0" xfId="0" applyFont="1" applyFill="1" applyBorder="1" applyAlignment="1">
      <alignment horizontal="left"/>
    </xf>
    <xf numFmtId="0" fontId="0" fillId="38" borderId="34" xfId="0" applyFill="1" applyBorder="1" applyAlignment="1">
      <alignment/>
    </xf>
    <xf numFmtId="0" fontId="0" fillId="38" borderId="35" xfId="0" applyFill="1" applyBorder="1" applyAlignment="1">
      <alignment/>
    </xf>
    <xf numFmtId="0" fontId="0" fillId="38" borderId="36" xfId="0" applyFill="1" applyBorder="1" applyAlignment="1">
      <alignment/>
    </xf>
    <xf numFmtId="0" fontId="4" fillId="0" borderId="0" xfId="0" applyFont="1" applyFill="1" applyAlignment="1">
      <alignment/>
    </xf>
    <xf numFmtId="0" fontId="4" fillId="10" borderId="29" xfId="0" applyFont="1" applyFill="1" applyBorder="1" applyAlignment="1">
      <alignment/>
    </xf>
    <xf numFmtId="0" fontId="4" fillId="10" borderId="0" xfId="0" applyFont="1" applyFill="1" applyBorder="1" applyAlignment="1">
      <alignment/>
    </xf>
    <xf numFmtId="0" fontId="0" fillId="38" borderId="13" xfId="0" applyFill="1" applyBorder="1" applyAlignment="1" applyProtection="1">
      <alignment/>
      <protection locked="0"/>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0" fillId="0" borderId="0" xfId="0" applyAlignment="1">
      <alignment wrapText="1"/>
    </xf>
    <xf numFmtId="0" fontId="0" fillId="10" borderId="17" xfId="0" applyFill="1" applyBorder="1" applyAlignment="1">
      <alignment/>
    </xf>
    <xf numFmtId="0" fontId="0" fillId="0" borderId="0" xfId="0" applyBorder="1" applyAlignment="1">
      <alignment/>
    </xf>
    <xf numFmtId="0" fontId="0" fillId="38" borderId="18" xfId="0" applyFill="1" applyBorder="1" applyAlignment="1">
      <alignment/>
    </xf>
    <xf numFmtId="0" fontId="0" fillId="38" borderId="17" xfId="0" applyFill="1" applyBorder="1" applyAlignment="1">
      <alignment/>
    </xf>
    <xf numFmtId="0" fontId="53" fillId="0" borderId="0" xfId="0" applyFont="1" applyFill="1" applyAlignment="1">
      <alignment/>
    </xf>
    <xf numFmtId="0" fontId="54" fillId="0" borderId="0" xfId="0" applyFont="1" applyFill="1" applyAlignment="1">
      <alignment wrapText="1"/>
    </xf>
    <xf numFmtId="0" fontId="4" fillId="0" borderId="0" xfId="0" applyFont="1" applyFill="1" applyAlignment="1">
      <alignment/>
    </xf>
    <xf numFmtId="0" fontId="0" fillId="38" borderId="13"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0" xfId="0" applyFont="1" applyFill="1" applyAlignment="1">
      <alignment/>
    </xf>
    <xf numFmtId="0" fontId="0" fillId="10" borderId="17" xfId="0" applyFont="1" applyFill="1" applyBorder="1" applyAlignment="1">
      <alignment/>
    </xf>
    <xf numFmtId="0" fontId="3" fillId="10" borderId="17" xfId="0" applyFont="1" applyFill="1" applyBorder="1" applyAlignment="1">
      <alignment/>
    </xf>
    <xf numFmtId="0" fontId="0" fillId="0" borderId="18" xfId="0" applyBorder="1" applyAlignment="1">
      <alignment/>
    </xf>
    <xf numFmtId="0" fontId="0" fillId="0" borderId="17" xfId="0" applyBorder="1" applyAlignment="1">
      <alignment/>
    </xf>
    <xf numFmtId="0" fontId="0" fillId="38" borderId="10" xfId="0" applyFill="1" applyBorder="1" applyAlignment="1">
      <alignment/>
    </xf>
    <xf numFmtId="0" fontId="0" fillId="38" borderId="12" xfId="0" applyFill="1" applyBorder="1" applyAlignment="1">
      <alignment/>
    </xf>
    <xf numFmtId="0" fontId="0" fillId="38" borderId="11" xfId="0" applyFill="1" applyBorder="1" applyAlignment="1">
      <alignment/>
    </xf>
    <xf numFmtId="0" fontId="0" fillId="10" borderId="0" xfId="0" applyFill="1" applyBorder="1" applyAlignment="1" applyProtection="1">
      <alignment/>
      <protection/>
    </xf>
    <xf numFmtId="0" fontId="0" fillId="10" borderId="0" xfId="0" applyFont="1" applyFill="1" applyBorder="1" applyAlignment="1" applyProtection="1">
      <alignment/>
      <protection/>
    </xf>
    <xf numFmtId="0" fontId="0" fillId="39" borderId="0" xfId="0" applyFill="1" applyAlignment="1">
      <alignment wrapText="1"/>
    </xf>
    <xf numFmtId="0" fontId="0" fillId="10" borderId="18" xfId="0" applyFill="1" applyBorder="1" applyAlignment="1">
      <alignment wrapText="1"/>
    </xf>
    <xf numFmtId="0" fontId="0" fillId="10" borderId="0" xfId="0" applyFill="1" applyBorder="1" applyAlignment="1">
      <alignment wrapText="1"/>
    </xf>
    <xf numFmtId="0" fontId="0" fillId="10" borderId="0" xfId="0" applyFont="1" applyFill="1" applyBorder="1" applyAlignment="1">
      <alignment horizontal="left" wrapText="1"/>
    </xf>
    <xf numFmtId="0" fontId="3" fillId="10" borderId="0" xfId="0" applyFont="1" applyFill="1" applyBorder="1" applyAlignment="1">
      <alignment horizontal="left" wrapText="1"/>
    </xf>
    <xf numFmtId="0" fontId="0" fillId="10" borderId="25" xfId="0" applyFont="1" applyFill="1" applyBorder="1" applyAlignment="1">
      <alignment horizontal="left" wrapText="1"/>
    </xf>
    <xf numFmtId="0" fontId="3" fillId="38" borderId="18" xfId="0" applyFont="1" applyFill="1" applyBorder="1" applyAlignment="1">
      <alignment/>
    </xf>
    <xf numFmtId="0" fontId="3" fillId="38" borderId="0" xfId="0" applyFont="1" applyFill="1" applyBorder="1" applyAlignment="1">
      <alignment/>
    </xf>
    <xf numFmtId="0" fontId="3" fillId="38" borderId="25" xfId="0" applyFont="1" applyFill="1" applyBorder="1" applyAlignment="1">
      <alignment/>
    </xf>
    <xf numFmtId="0" fontId="4" fillId="38" borderId="0" xfId="0" applyFont="1" applyFill="1" applyBorder="1" applyAlignment="1">
      <alignment/>
    </xf>
    <xf numFmtId="0" fontId="0" fillId="38" borderId="0" xfId="0" applyFill="1" applyAlignment="1">
      <alignment/>
    </xf>
    <xf numFmtId="0" fontId="0" fillId="38" borderId="25" xfId="0" applyFill="1" applyBorder="1" applyAlignment="1">
      <alignment wrapText="1"/>
    </xf>
    <xf numFmtId="0" fontId="4" fillId="10" borderId="25" xfId="0" applyFont="1" applyFill="1" applyBorder="1" applyAlignment="1">
      <alignment/>
    </xf>
    <xf numFmtId="0" fontId="4" fillId="10" borderId="30" xfId="0" applyFont="1" applyFill="1" applyBorder="1" applyAlignment="1">
      <alignment/>
    </xf>
    <xf numFmtId="0" fontId="4" fillId="0" borderId="25" xfId="0" applyFont="1" applyBorder="1" applyAlignment="1">
      <alignment/>
    </xf>
    <xf numFmtId="0" fontId="4" fillId="0" borderId="0" xfId="0" applyFont="1" applyBorder="1" applyAlignment="1">
      <alignment/>
    </xf>
    <xf numFmtId="0" fontId="0" fillId="0" borderId="14" xfId="0" applyFont="1" applyFill="1" applyBorder="1" applyAlignment="1" applyProtection="1">
      <alignment/>
      <protection locked="0"/>
    </xf>
    <xf numFmtId="0" fontId="0" fillId="38" borderId="14" xfId="0" applyFont="1" applyFill="1" applyBorder="1" applyAlignment="1" applyProtection="1">
      <alignment/>
      <protection locked="0"/>
    </xf>
    <xf numFmtId="0" fontId="0" fillId="38" borderId="14" xfId="0" applyFill="1" applyBorder="1" applyAlignment="1" applyProtection="1">
      <alignment/>
      <protection locked="0"/>
    </xf>
    <xf numFmtId="0" fontId="3" fillId="10" borderId="38" xfId="0" applyFont="1" applyFill="1" applyBorder="1" applyAlignment="1">
      <alignment horizontal="center" wrapText="1"/>
    </xf>
    <xf numFmtId="0" fontId="0" fillId="10" borderId="39" xfId="0" applyFill="1" applyBorder="1" applyAlignment="1">
      <alignment/>
    </xf>
    <xf numFmtId="0" fontId="3" fillId="10" borderId="39" xfId="0" applyFont="1" applyFill="1" applyBorder="1" applyAlignment="1">
      <alignment horizontal="center" wrapText="1"/>
    </xf>
    <xf numFmtId="0" fontId="4" fillId="10" borderId="39" xfId="0" applyFont="1" applyFill="1" applyBorder="1" applyAlignment="1">
      <alignment/>
    </xf>
    <xf numFmtId="0" fontId="3" fillId="10" borderId="39" xfId="0" applyFont="1" applyFill="1" applyBorder="1" applyAlignment="1">
      <alignment horizontal="center"/>
    </xf>
    <xf numFmtId="0" fontId="3" fillId="0" borderId="40" xfId="0" applyFont="1" applyFill="1" applyBorder="1" applyAlignment="1">
      <alignment vertical="justify"/>
    </xf>
    <xf numFmtId="0" fontId="4" fillId="38" borderId="25" xfId="0" applyFont="1" applyFill="1" applyBorder="1" applyAlignment="1">
      <alignment/>
    </xf>
    <xf numFmtId="0" fontId="3" fillId="38" borderId="25" xfId="0" applyFont="1" applyFill="1" applyBorder="1" applyAlignment="1">
      <alignment/>
    </xf>
    <xf numFmtId="0" fontId="3" fillId="38" borderId="0" xfId="0" applyFont="1" applyFill="1" applyBorder="1" applyAlignment="1">
      <alignment/>
    </xf>
    <xf numFmtId="0" fontId="3" fillId="0" borderId="0" xfId="0" applyFont="1" applyAlignment="1">
      <alignment/>
    </xf>
    <xf numFmtId="0" fontId="0" fillId="10" borderId="40" xfId="0" applyFill="1" applyBorder="1" applyAlignment="1">
      <alignment/>
    </xf>
    <xf numFmtId="0" fontId="0" fillId="10" borderId="20" xfId="0" applyFill="1" applyBorder="1" applyAlignment="1">
      <alignment/>
    </xf>
    <xf numFmtId="0" fontId="0" fillId="0" borderId="0" xfId="0" applyAlignment="1">
      <alignment/>
    </xf>
    <xf numFmtId="0" fontId="0" fillId="0" borderId="13" xfId="0" applyFont="1" applyBorder="1" applyAlignment="1" applyProtection="1">
      <alignment horizontal="left" wrapText="1"/>
      <protection locked="0"/>
    </xf>
    <xf numFmtId="0" fontId="0" fillId="8" borderId="12" xfId="0" applyFont="1" applyFill="1" applyBorder="1" applyAlignment="1">
      <alignment horizontal="left"/>
    </xf>
    <xf numFmtId="0" fontId="0" fillId="8" borderId="13" xfId="0" applyFont="1" applyFill="1" applyBorder="1" applyAlignment="1" applyProtection="1">
      <alignment vertical="justify"/>
      <protection hidden="1"/>
    </xf>
    <xf numFmtId="0" fontId="0" fillId="0" borderId="13" xfId="0" applyBorder="1" applyAlignment="1">
      <alignment/>
    </xf>
    <xf numFmtId="0" fontId="11" fillId="39" borderId="0" xfId="0" applyFont="1" applyFill="1" applyAlignment="1">
      <alignment/>
    </xf>
    <xf numFmtId="0" fontId="2" fillId="39" borderId="0" xfId="0" applyFont="1" applyFill="1" applyAlignment="1">
      <alignment/>
    </xf>
    <xf numFmtId="0" fontId="11" fillId="39" borderId="0" xfId="0" applyFont="1" applyFill="1" applyAlignment="1">
      <alignment/>
    </xf>
    <xf numFmtId="0" fontId="4" fillId="0" borderId="0" xfId="0" applyFont="1" applyFill="1" applyAlignment="1">
      <alignment vertical="top"/>
    </xf>
    <xf numFmtId="49" fontId="30" fillId="8" borderId="13" xfId="29" applyNumberFormat="1" applyFont="1" applyFill="1" applyBorder="1" applyAlignment="1" applyProtection="1">
      <alignment horizontal="left" vertical="top" wrapText="1"/>
      <protection hidden="1"/>
    </xf>
    <xf numFmtId="49" fontId="30" fillId="8" borderId="15" xfId="29" applyNumberFormat="1" applyFont="1" applyFill="1" applyBorder="1" applyAlignment="1" applyProtection="1">
      <alignment horizontal="left" vertical="top" wrapText="1"/>
      <protection hidden="1"/>
    </xf>
    <xf numFmtId="0" fontId="30" fillId="8" borderId="13" xfId="29" applyNumberFormat="1" applyFont="1" applyFill="1" applyBorder="1" applyAlignment="1" applyProtection="1">
      <alignment horizontal="left" vertical="top" wrapText="1"/>
      <protection hidden="1"/>
    </xf>
    <xf numFmtId="2" fontId="0" fillId="0" borderId="13" xfId="0" applyNumberFormat="1" applyFont="1" applyBorder="1" applyAlignment="1" applyProtection="1">
      <alignment wrapText="1"/>
      <protection locked="0"/>
    </xf>
    <xf numFmtId="2" fontId="0" fillId="0" borderId="13" xfId="0" applyNumberFormat="1" applyBorder="1" applyAlignment="1" applyProtection="1">
      <alignment/>
      <protection locked="0"/>
    </xf>
    <xf numFmtId="0" fontId="0" fillId="0" borderId="13" xfId="0" applyNumberFormat="1" applyBorder="1" applyAlignment="1" applyProtection="1">
      <alignment/>
      <protection locked="0"/>
    </xf>
    <xf numFmtId="0" fontId="0" fillId="0" borderId="13" xfId="41" applyNumberFormat="1" applyFont="1" applyFill="1" applyBorder="1" applyAlignment="1" applyProtection="1">
      <alignment horizontal="left" vertical="top" wrapText="1"/>
      <protection locked="0"/>
    </xf>
    <xf numFmtId="2" fontId="0" fillId="0" borderId="13" xfId="41" applyNumberFormat="1" applyFont="1" applyFill="1" applyBorder="1" applyAlignment="1" applyProtection="1">
      <alignment horizontal="right" vertical="top" wrapText="1"/>
      <protection locked="0"/>
    </xf>
    <xf numFmtId="49" fontId="0" fillId="0" borderId="13" xfId="41" applyNumberFormat="1" applyFont="1" applyFill="1" applyBorder="1" applyAlignment="1" applyProtection="1">
      <alignment horizontal="right" vertical="top" wrapText="1"/>
      <protection locked="0"/>
    </xf>
    <xf numFmtId="2" fontId="0" fillId="0" borderId="13" xfId="41" applyNumberFormat="1" applyFont="1" applyFill="1" applyBorder="1" applyAlignment="1" applyProtection="1">
      <alignment horizontal="right" wrapText="1"/>
      <protection locked="0"/>
    </xf>
    <xf numFmtId="49" fontId="0" fillId="0" borderId="13" xfId="41" applyNumberFormat="1" applyFont="1" applyFill="1" applyBorder="1" applyAlignment="1" applyProtection="1">
      <alignment horizontal="left" vertical="top" wrapText="1"/>
      <protection locked="0"/>
    </xf>
    <xf numFmtId="0" fontId="3" fillId="0" borderId="13" xfId="0" applyFont="1" applyBorder="1" applyAlignment="1">
      <alignment horizontal="left"/>
    </xf>
    <xf numFmtId="0" fontId="30" fillId="8" borderId="16" xfId="35" applyNumberFormat="1" applyFont="1" applyFill="1" applyBorder="1" applyAlignment="1" applyProtection="1">
      <alignment horizontal="right"/>
      <protection hidden="1"/>
    </xf>
    <xf numFmtId="4" fontId="3" fillId="8" borderId="15" xfId="0" applyNumberFormat="1" applyFont="1" applyFill="1" applyBorder="1" applyAlignment="1" applyProtection="1">
      <alignment/>
      <protection hidden="1"/>
    </xf>
    <xf numFmtId="0" fontId="0" fillId="8" borderId="13" xfId="0" applyFont="1" applyFill="1" applyBorder="1" applyAlignment="1" applyProtection="1">
      <alignment vertical="top" wrapText="1"/>
      <protection hidden="1"/>
    </xf>
    <xf numFmtId="4" fontId="0" fillId="0" borderId="13" xfId="0" applyNumberFormat="1" applyBorder="1" applyAlignment="1" applyProtection="1">
      <alignment/>
      <protection hidden="1" locked="0"/>
    </xf>
    <xf numFmtId="0" fontId="0" fillId="0" borderId="13" xfId="0" applyFont="1" applyBorder="1" applyAlignment="1" applyProtection="1">
      <alignment horizontal="center"/>
      <protection locked="0"/>
    </xf>
    <xf numFmtId="0" fontId="3" fillId="0" borderId="13" xfId="0" applyFont="1" applyBorder="1" applyAlignment="1" applyProtection="1">
      <alignment/>
      <protection/>
    </xf>
    <xf numFmtId="0" fontId="0" fillId="8" borderId="13" xfId="0" applyFill="1" applyBorder="1" applyAlignment="1" applyProtection="1">
      <alignment/>
      <protection/>
    </xf>
    <xf numFmtId="0" fontId="0" fillId="8" borderId="13" xfId="0" applyFont="1" applyFill="1" applyBorder="1" applyAlignment="1" applyProtection="1">
      <alignment/>
      <protection/>
    </xf>
    <xf numFmtId="2" fontId="0" fillId="0" borderId="13" xfId="0" applyNumberFormat="1" applyBorder="1" applyAlignment="1" applyProtection="1">
      <alignment horizontal="center"/>
      <protection locked="0"/>
    </xf>
    <xf numFmtId="0" fontId="0" fillId="0" borderId="13" xfId="0" applyFont="1" applyBorder="1" applyAlignment="1" applyProtection="1">
      <alignment horizontal="center" vertical="center"/>
      <protection locked="0"/>
    </xf>
    <xf numFmtId="14" fontId="0" fillId="0" borderId="13" xfId="0" applyNumberFormat="1" applyBorder="1" applyAlignment="1" applyProtection="1">
      <alignment horizontal="center"/>
      <protection locked="0"/>
    </xf>
    <xf numFmtId="0" fontId="0" fillId="0" borderId="13" xfId="0" applyBorder="1" applyAlignment="1" applyProtection="1">
      <alignment horizontal="center"/>
      <protection locked="0"/>
    </xf>
    <xf numFmtId="0" fontId="0" fillId="10" borderId="30" xfId="0" applyFont="1" applyFill="1" applyBorder="1" applyAlignment="1">
      <alignment horizontal="left" vertical="top"/>
    </xf>
    <xf numFmtId="0" fontId="0" fillId="10" borderId="29" xfId="0" applyFill="1" applyBorder="1" applyAlignment="1">
      <alignment horizontal="left" vertical="top"/>
    </xf>
    <xf numFmtId="0" fontId="0" fillId="10" borderId="0" xfId="0" applyFill="1" applyAlignment="1">
      <alignment/>
    </xf>
    <xf numFmtId="0" fontId="0" fillId="10" borderId="40" xfId="0" applyFont="1" applyFill="1" applyBorder="1" applyAlignment="1">
      <alignment/>
    </xf>
    <xf numFmtId="0" fontId="0" fillId="10" borderId="39" xfId="0" applyFont="1" applyFill="1" applyBorder="1" applyAlignment="1">
      <alignment/>
    </xf>
    <xf numFmtId="0" fontId="0" fillId="10" borderId="20" xfId="0" applyFont="1" applyFill="1" applyBorder="1" applyAlignment="1">
      <alignment/>
    </xf>
    <xf numFmtId="0" fontId="0" fillId="0" borderId="0" xfId="0" applyAlignment="1">
      <alignment horizontal="left"/>
    </xf>
    <xf numFmtId="0" fontId="3" fillId="0" borderId="41" xfId="0" applyFont="1" applyFill="1" applyBorder="1" applyAlignment="1">
      <alignment vertical="justify"/>
    </xf>
    <xf numFmtId="0" fontId="0" fillId="10" borderId="16" xfId="0" applyFill="1" applyBorder="1" applyAlignment="1" applyProtection="1">
      <alignment/>
      <protection/>
    </xf>
    <xf numFmtId="0" fontId="0" fillId="10" borderId="39" xfId="0"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10" borderId="29" xfId="0" applyFill="1" applyBorder="1" applyAlignment="1" applyProtection="1">
      <alignment/>
      <protection/>
    </xf>
    <xf numFmtId="0" fontId="4" fillId="0" borderId="0" xfId="0" applyFont="1" applyFill="1" applyBorder="1" applyAlignment="1" applyProtection="1">
      <alignment/>
      <protection/>
    </xf>
    <xf numFmtId="0" fontId="4" fillId="10" borderId="0" xfId="0" applyFont="1" applyFill="1" applyBorder="1" applyAlignment="1" applyProtection="1">
      <alignment/>
      <protection/>
    </xf>
    <xf numFmtId="0" fontId="4" fillId="10" borderId="39" xfId="0" applyFont="1" applyFill="1" applyBorder="1" applyAlignment="1" applyProtection="1">
      <alignment/>
      <protection/>
    </xf>
    <xf numFmtId="0" fontId="4" fillId="10" borderId="29" xfId="0" applyFont="1" applyFill="1" applyBorder="1" applyAlignment="1" applyProtection="1">
      <alignment/>
      <protection/>
    </xf>
    <xf numFmtId="0" fontId="4" fillId="38" borderId="0" xfId="0" applyFont="1" applyFill="1" applyBorder="1" applyAlignment="1" applyProtection="1">
      <alignment/>
      <protection/>
    </xf>
    <xf numFmtId="0" fontId="4" fillId="38" borderId="39" xfId="0" applyFont="1" applyFill="1" applyBorder="1" applyAlignment="1" applyProtection="1">
      <alignment/>
      <protection/>
    </xf>
    <xf numFmtId="0" fontId="4" fillId="38" borderId="13" xfId="0" applyFont="1" applyFill="1" applyBorder="1" applyAlignment="1" applyProtection="1">
      <alignment/>
      <protection locked="0"/>
    </xf>
    <xf numFmtId="0" fontId="0" fillId="0" borderId="10" xfId="0" applyBorder="1" applyAlignment="1" applyProtection="1">
      <alignment horizontal="left" wrapText="1"/>
      <protection locked="0"/>
    </xf>
    <xf numFmtId="1" fontId="0" fillId="0" borderId="18" xfId="0" applyNumberFormat="1" applyBorder="1" applyAlignment="1" applyProtection="1">
      <alignment horizontal="left" wrapText="1"/>
      <protection locked="0"/>
    </xf>
    <xf numFmtId="0" fontId="0" fillId="0" borderId="18" xfId="0" applyBorder="1" applyAlignment="1" applyProtection="1">
      <alignment horizontal="left" wrapText="1"/>
      <protection locked="0"/>
    </xf>
    <xf numFmtId="14" fontId="0" fillId="0" borderId="42" xfId="0" applyNumberFormat="1" applyBorder="1" applyAlignment="1" applyProtection="1">
      <alignment horizontal="left" wrapText="1"/>
      <protection locked="0"/>
    </xf>
    <xf numFmtId="0" fontId="0" fillId="0" borderId="10" xfId="0" applyFont="1" applyBorder="1" applyAlignment="1" applyProtection="1">
      <alignment horizontal="left" wrapText="1"/>
      <protection locked="0"/>
    </xf>
    <xf numFmtId="14" fontId="0" fillId="0" borderId="18" xfId="0" applyNumberFormat="1" applyBorder="1" applyAlignment="1" applyProtection="1">
      <alignment horizontal="left" wrapText="1"/>
      <protection locked="0"/>
    </xf>
    <xf numFmtId="0" fontId="0" fillId="0" borderId="13" xfId="0" applyNumberFormat="1" applyFont="1" applyBorder="1" applyAlignment="1" applyProtection="1">
      <alignment/>
      <protection locked="0"/>
    </xf>
    <xf numFmtId="9" fontId="0" fillId="0" borderId="13" xfId="41" applyNumberFormat="1" applyFont="1" applyFill="1" applyBorder="1" applyAlignment="1" applyProtection="1">
      <alignment horizontal="center" vertical="top" wrapText="1"/>
      <protection locked="0"/>
    </xf>
    <xf numFmtId="2" fontId="0" fillId="0" borderId="13" xfId="0" applyNumberFormat="1" applyFill="1" applyBorder="1" applyAlignment="1" applyProtection="1">
      <alignment/>
      <protection locked="0"/>
    </xf>
    <xf numFmtId="0" fontId="53" fillId="0" borderId="0" xfId="0" applyFont="1" applyAlignment="1">
      <alignment/>
    </xf>
    <xf numFmtId="188" fontId="53" fillId="0" borderId="0" xfId="0" applyNumberFormat="1" applyFont="1" applyAlignment="1">
      <alignment/>
    </xf>
    <xf numFmtId="0" fontId="4" fillId="0" borderId="0" xfId="0" applyFont="1" applyFill="1" applyAlignment="1">
      <alignment wrapText="1"/>
    </xf>
    <xf numFmtId="0" fontId="0" fillId="38" borderId="43" xfId="0" applyFill="1" applyBorder="1" applyAlignment="1">
      <alignment/>
    </xf>
    <xf numFmtId="0" fontId="0" fillId="38" borderId="16" xfId="0" applyFill="1" applyBorder="1" applyAlignment="1">
      <alignment/>
    </xf>
    <xf numFmtId="0" fontId="0" fillId="38" borderId="44" xfId="0" applyFill="1" applyBorder="1" applyAlignment="1">
      <alignment/>
    </xf>
    <xf numFmtId="0" fontId="0" fillId="0" borderId="0" xfId="0" applyFill="1" applyAlignment="1">
      <alignment wrapText="1"/>
    </xf>
    <xf numFmtId="0" fontId="3" fillId="10" borderId="0" xfId="0" applyFont="1" applyFill="1" applyBorder="1" applyAlignment="1">
      <alignment/>
    </xf>
    <xf numFmtId="0" fontId="3" fillId="10" borderId="0" xfId="0" applyFont="1" applyFill="1" applyBorder="1" applyAlignment="1" applyProtection="1">
      <alignment/>
      <protection hidden="1"/>
    </xf>
    <xf numFmtId="0" fontId="3" fillId="0" borderId="40" xfId="0" applyFont="1" applyFill="1" applyBorder="1" applyAlignment="1">
      <alignment vertical="top" wrapText="1"/>
    </xf>
    <xf numFmtId="0" fontId="4" fillId="10" borderId="42" xfId="0" applyFont="1" applyFill="1" applyBorder="1" applyAlignment="1" applyProtection="1">
      <alignment/>
      <protection/>
    </xf>
    <xf numFmtId="0" fontId="4" fillId="10" borderId="18" xfId="0" applyFont="1" applyFill="1" applyBorder="1" applyAlignment="1" applyProtection="1">
      <alignment/>
      <protection/>
    </xf>
    <xf numFmtId="49" fontId="4" fillId="10" borderId="0" xfId="0" applyNumberFormat="1" applyFont="1" applyFill="1" applyBorder="1" applyAlignment="1" applyProtection="1">
      <alignment vertical="top" wrapText="1"/>
      <protection locked="0"/>
    </xf>
    <xf numFmtId="0" fontId="0" fillId="38" borderId="13" xfId="0" applyFill="1" applyBorder="1" applyAlignment="1">
      <alignment/>
    </xf>
    <xf numFmtId="0" fontId="4" fillId="0" borderId="13" xfId="0" applyFont="1" applyBorder="1" applyAlignment="1">
      <alignment/>
    </xf>
    <xf numFmtId="0" fontId="4" fillId="38" borderId="40" xfId="0" applyFont="1" applyFill="1" applyBorder="1" applyAlignment="1" applyProtection="1">
      <alignment/>
      <protection/>
    </xf>
    <xf numFmtId="0" fontId="4" fillId="0" borderId="22" xfId="0" applyFont="1" applyFill="1" applyBorder="1" applyAlignment="1">
      <alignment/>
    </xf>
    <xf numFmtId="4" fontId="0" fillId="0" borderId="13" xfId="0" applyNumberFormat="1" applyFont="1" applyBorder="1" applyAlignment="1" applyProtection="1">
      <alignment/>
      <protection locked="0"/>
    </xf>
    <xf numFmtId="0" fontId="3" fillId="8" borderId="14" xfId="0" applyFont="1" applyFill="1" applyBorder="1" applyAlignment="1">
      <alignment/>
    </xf>
    <xf numFmtId="0" fontId="3" fillId="8" borderId="16" xfId="0" applyFont="1" applyFill="1" applyBorder="1" applyAlignment="1">
      <alignment/>
    </xf>
    <xf numFmtId="4" fontId="3" fillId="8" borderId="13" xfId="0" applyNumberFormat="1" applyFont="1" applyFill="1" applyBorder="1" applyAlignment="1">
      <alignment/>
    </xf>
    <xf numFmtId="0" fontId="4" fillId="0" borderId="35" xfId="0" applyFont="1" applyBorder="1" applyAlignment="1">
      <alignment horizontal="right"/>
    </xf>
    <xf numFmtId="0" fontId="0" fillId="0" borderId="0" xfId="0" applyBorder="1" applyAlignment="1">
      <alignment horizontal="right"/>
    </xf>
    <xf numFmtId="0" fontId="9" fillId="0" borderId="25" xfId="0" applyFont="1" applyBorder="1" applyAlignment="1">
      <alignment horizontal="center"/>
    </xf>
    <xf numFmtId="0" fontId="9" fillId="0" borderId="0" xfId="0" applyFont="1" applyBorder="1" applyAlignment="1">
      <alignment horizontal="center"/>
    </xf>
    <xf numFmtId="0" fontId="9" fillId="0" borderId="24" xfId="0" applyFont="1" applyBorder="1" applyAlignment="1">
      <alignment horizontal="center"/>
    </xf>
    <xf numFmtId="0" fontId="8" fillId="0" borderId="25" xfId="0" applyFont="1" applyBorder="1" applyAlignment="1">
      <alignment horizontal="center"/>
    </xf>
    <xf numFmtId="0" fontId="8" fillId="0" borderId="0" xfId="0" applyFont="1" applyBorder="1" applyAlignment="1">
      <alignment horizontal="center"/>
    </xf>
    <xf numFmtId="0" fontId="8" fillId="0" borderId="24" xfId="0" applyFont="1" applyBorder="1" applyAlignment="1">
      <alignment horizontal="center"/>
    </xf>
    <xf numFmtId="0" fontId="4" fillId="0" borderId="0" xfId="0" applyFont="1" applyFill="1" applyBorder="1" applyAlignment="1">
      <alignment horizontal="right"/>
    </xf>
    <xf numFmtId="0" fontId="3" fillId="38" borderId="14" xfId="0" applyFont="1" applyFill="1" applyBorder="1" applyAlignment="1">
      <alignment horizontal="left"/>
    </xf>
    <xf numFmtId="0" fontId="3" fillId="38" borderId="16" xfId="0" applyFont="1" applyFill="1" applyBorder="1" applyAlignment="1">
      <alignment horizontal="left"/>
    </xf>
    <xf numFmtId="0" fontId="3" fillId="38" borderId="15" xfId="0" applyFont="1" applyFill="1" applyBorder="1" applyAlignment="1">
      <alignment horizontal="left"/>
    </xf>
    <xf numFmtId="0" fontId="4" fillId="38" borderId="45" xfId="0" applyFont="1" applyFill="1" applyBorder="1" applyAlignment="1" applyProtection="1">
      <alignment horizontal="left" wrapText="1"/>
      <protection locked="0"/>
    </xf>
    <xf numFmtId="0" fontId="4" fillId="38" borderId="46" xfId="0" applyFont="1" applyFill="1" applyBorder="1" applyAlignment="1" applyProtection="1">
      <alignment horizontal="left" wrapText="1"/>
      <protection locked="0"/>
    </xf>
    <xf numFmtId="0" fontId="0" fillId="10" borderId="27" xfId="0" applyFont="1" applyFill="1" applyBorder="1" applyAlignment="1">
      <alignment horizontal="left"/>
    </xf>
    <xf numFmtId="0" fontId="0" fillId="10" borderId="12" xfId="0" applyFill="1" applyBorder="1" applyAlignment="1">
      <alignment horizontal="left"/>
    </xf>
    <xf numFmtId="0" fontId="0" fillId="10" borderId="26" xfId="0" applyFill="1" applyBorder="1" applyAlignment="1">
      <alignment horizontal="left"/>
    </xf>
    <xf numFmtId="0" fontId="0" fillId="10" borderId="33" xfId="0" applyFont="1" applyFill="1" applyBorder="1" applyAlignment="1">
      <alignment horizontal="left"/>
    </xf>
    <xf numFmtId="0" fontId="0" fillId="10" borderId="32" xfId="0" applyFont="1" applyFill="1" applyBorder="1" applyAlignment="1">
      <alignment horizontal="left"/>
    </xf>
    <xf numFmtId="0" fontId="0" fillId="10" borderId="31" xfId="0" applyFont="1" applyFill="1" applyBorder="1" applyAlignment="1">
      <alignment horizontal="left"/>
    </xf>
    <xf numFmtId="0" fontId="4" fillId="0" borderId="0" xfId="0" applyFont="1" applyAlignment="1" applyProtection="1">
      <alignment/>
      <protection locked="0"/>
    </xf>
    <xf numFmtId="0" fontId="4" fillId="38" borderId="25" xfId="0" applyFont="1" applyFill="1" applyBorder="1" applyAlignment="1" applyProtection="1">
      <alignment vertical="top"/>
      <protection locked="0"/>
    </xf>
    <xf numFmtId="0" fontId="4" fillId="38" borderId="0" xfId="0" applyFont="1" applyFill="1" applyBorder="1" applyAlignment="1" applyProtection="1">
      <alignment vertical="top"/>
      <protection locked="0"/>
    </xf>
    <xf numFmtId="0" fontId="4" fillId="38" borderId="30" xfId="0" applyFont="1" applyFill="1" applyBorder="1" applyAlignment="1" applyProtection="1">
      <alignment vertical="top"/>
      <protection locked="0"/>
    </xf>
    <xf numFmtId="0" fontId="4" fillId="38" borderId="29" xfId="0" applyFont="1" applyFill="1" applyBorder="1" applyAlignment="1" applyProtection="1">
      <alignment vertical="top"/>
      <protection locked="0"/>
    </xf>
    <xf numFmtId="0" fontId="4" fillId="38" borderId="27" xfId="0" applyFont="1" applyFill="1" applyBorder="1" applyAlignment="1" applyProtection="1">
      <alignment horizontal="left" vertical="top" wrapText="1"/>
      <protection locked="0"/>
    </xf>
    <xf numFmtId="0" fontId="4" fillId="38" borderId="12" xfId="0" applyFont="1" applyFill="1" applyBorder="1" applyAlignment="1" applyProtection="1">
      <alignment horizontal="left" vertical="top" wrapText="1"/>
      <protection locked="0"/>
    </xf>
    <xf numFmtId="0" fontId="4" fillId="38" borderId="10" xfId="0" applyFont="1" applyFill="1" applyBorder="1" applyAlignment="1" applyProtection="1">
      <alignment horizontal="left" vertical="top" wrapText="1"/>
      <protection locked="0"/>
    </xf>
    <xf numFmtId="0" fontId="4" fillId="38" borderId="25" xfId="0" applyFont="1" applyFill="1" applyBorder="1" applyAlignment="1" applyProtection="1">
      <alignment horizontal="left" vertical="top" wrapText="1"/>
      <protection locked="0"/>
    </xf>
    <xf numFmtId="0" fontId="4" fillId="38" borderId="0" xfId="0" applyFont="1" applyFill="1" applyBorder="1" applyAlignment="1" applyProtection="1">
      <alignment horizontal="left" vertical="top" wrapText="1"/>
      <protection locked="0"/>
    </xf>
    <xf numFmtId="0" fontId="4" fillId="38" borderId="18" xfId="0" applyFont="1" applyFill="1" applyBorder="1" applyAlignment="1" applyProtection="1">
      <alignment horizontal="left" vertical="top" wrapText="1"/>
      <protection locked="0"/>
    </xf>
    <xf numFmtId="0" fontId="4" fillId="38" borderId="30" xfId="0" applyFont="1" applyFill="1" applyBorder="1" applyAlignment="1" applyProtection="1">
      <alignment horizontal="left" vertical="top" wrapText="1"/>
      <protection locked="0"/>
    </xf>
    <xf numFmtId="0" fontId="4" fillId="38" borderId="29" xfId="0" applyFont="1" applyFill="1" applyBorder="1" applyAlignment="1" applyProtection="1">
      <alignment horizontal="left" vertical="top" wrapText="1"/>
      <protection locked="0"/>
    </xf>
    <xf numFmtId="0" fontId="4" fillId="38" borderId="42" xfId="0" applyFont="1" applyFill="1" applyBorder="1" applyAlignment="1" applyProtection="1">
      <alignment horizontal="left" vertical="top" wrapText="1"/>
      <protection locked="0"/>
    </xf>
    <xf numFmtId="0" fontId="4" fillId="38" borderId="25" xfId="0" applyFont="1" applyFill="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5"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42" xfId="0" applyFont="1" applyBorder="1" applyAlignment="1" applyProtection="1">
      <alignment horizontal="left" vertical="top" wrapText="1"/>
      <protection locked="0"/>
    </xf>
    <xf numFmtId="0" fontId="4" fillId="38" borderId="11" xfId="0" applyFont="1" applyFill="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3" fillId="38" borderId="25" xfId="0" applyFont="1" applyFill="1" applyBorder="1" applyAlignment="1">
      <alignment horizontal="left"/>
    </xf>
    <xf numFmtId="0" fontId="3" fillId="38" borderId="0" xfId="0" applyFont="1" applyFill="1" applyBorder="1" applyAlignment="1">
      <alignment horizontal="left"/>
    </xf>
    <xf numFmtId="0" fontId="3" fillId="38" borderId="24" xfId="0" applyFont="1" applyFill="1" applyBorder="1" applyAlignment="1">
      <alignment horizontal="left"/>
    </xf>
    <xf numFmtId="0" fontId="4" fillId="38" borderId="27" xfId="0" applyFont="1" applyFill="1" applyBorder="1" applyAlignment="1" applyProtection="1">
      <alignment vertical="top" wrapText="1"/>
      <protection locked="0"/>
    </xf>
    <xf numFmtId="0" fontId="4" fillId="38" borderId="12" xfId="0" applyFont="1" applyFill="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38" borderId="0" xfId="0" applyFont="1" applyFill="1" applyBorder="1" applyAlignment="1" applyProtection="1">
      <alignment vertical="top" wrapText="1"/>
      <protection locked="0"/>
    </xf>
    <xf numFmtId="0" fontId="4" fillId="0" borderId="18" xfId="0" applyFont="1" applyBorder="1" applyAlignment="1" applyProtection="1">
      <alignment vertical="top" wrapText="1"/>
      <protection locked="0"/>
    </xf>
    <xf numFmtId="0" fontId="4" fillId="38" borderId="30" xfId="0" applyFont="1" applyFill="1" applyBorder="1" applyAlignment="1" applyProtection="1">
      <alignment vertical="top" wrapText="1"/>
      <protection locked="0"/>
    </xf>
    <xf numFmtId="0" fontId="4" fillId="38" borderId="29" xfId="0" applyFont="1" applyFill="1" applyBorder="1" applyAlignment="1" applyProtection="1">
      <alignment vertical="top" wrapText="1"/>
      <protection locked="0"/>
    </xf>
    <xf numFmtId="0" fontId="4" fillId="0" borderId="42" xfId="0" applyFont="1" applyBorder="1" applyAlignment="1" applyProtection="1">
      <alignment vertical="top" wrapText="1"/>
      <protection locked="0"/>
    </xf>
    <xf numFmtId="0" fontId="3" fillId="10" borderId="25" xfId="0" applyFont="1" applyFill="1" applyBorder="1" applyAlignment="1">
      <alignment horizontal="left"/>
    </xf>
    <xf numFmtId="0" fontId="3" fillId="10" borderId="0" xfId="0" applyFont="1" applyFill="1" applyBorder="1" applyAlignment="1">
      <alignment horizontal="left"/>
    </xf>
    <xf numFmtId="0" fontId="3" fillId="10" borderId="24" xfId="0" applyFont="1" applyFill="1" applyBorder="1" applyAlignment="1">
      <alignment horizontal="left"/>
    </xf>
    <xf numFmtId="49" fontId="4" fillId="38" borderId="27" xfId="0" applyNumberFormat="1" applyFont="1" applyFill="1" applyBorder="1" applyAlignment="1" applyProtection="1">
      <alignment vertical="top" wrapText="1"/>
      <protection locked="0"/>
    </xf>
    <xf numFmtId="49" fontId="4" fillId="38" borderId="12" xfId="0" applyNumberFormat="1" applyFont="1" applyFill="1" applyBorder="1" applyAlignment="1" applyProtection="1">
      <alignment vertical="top" wrapText="1"/>
      <protection locked="0"/>
    </xf>
    <xf numFmtId="49" fontId="4" fillId="0" borderId="10" xfId="0" applyNumberFormat="1" applyFont="1" applyBorder="1" applyAlignment="1" applyProtection="1">
      <alignment vertical="top" wrapText="1"/>
      <protection locked="0"/>
    </xf>
    <xf numFmtId="49" fontId="4" fillId="38" borderId="25" xfId="0" applyNumberFormat="1" applyFont="1" applyFill="1" applyBorder="1" applyAlignment="1" applyProtection="1">
      <alignment vertical="top" wrapText="1"/>
      <protection locked="0"/>
    </xf>
    <xf numFmtId="49" fontId="4" fillId="38" borderId="0" xfId="0" applyNumberFormat="1" applyFont="1" applyFill="1" applyBorder="1" applyAlignment="1" applyProtection="1">
      <alignment vertical="top" wrapText="1"/>
      <protection locked="0"/>
    </xf>
    <xf numFmtId="49" fontId="4" fillId="0" borderId="18" xfId="0" applyNumberFormat="1" applyFont="1" applyBorder="1" applyAlignment="1" applyProtection="1">
      <alignment vertical="top" wrapText="1"/>
      <protection locked="0"/>
    </xf>
    <xf numFmtId="49" fontId="4" fillId="38" borderId="30" xfId="0" applyNumberFormat="1" applyFont="1" applyFill="1" applyBorder="1" applyAlignment="1" applyProtection="1">
      <alignment vertical="top" wrapText="1"/>
      <protection locked="0"/>
    </xf>
    <xf numFmtId="49" fontId="4" fillId="38" borderId="29" xfId="0" applyNumberFormat="1" applyFont="1" applyFill="1" applyBorder="1" applyAlignment="1" applyProtection="1">
      <alignment vertical="top" wrapText="1"/>
      <protection locked="0"/>
    </xf>
    <xf numFmtId="49" fontId="4" fillId="0" borderId="42" xfId="0" applyNumberFormat="1" applyFont="1" applyBorder="1" applyAlignment="1" applyProtection="1">
      <alignment vertical="top" wrapText="1"/>
      <protection locked="0"/>
    </xf>
    <xf numFmtId="49" fontId="4" fillId="38" borderId="11" xfId="0" applyNumberFormat="1" applyFont="1" applyFill="1" applyBorder="1" applyAlignment="1" applyProtection="1">
      <alignment vertical="top" wrapText="1"/>
      <protection locked="0"/>
    </xf>
    <xf numFmtId="49" fontId="4" fillId="0" borderId="12" xfId="0" applyNumberFormat="1" applyFont="1" applyBorder="1" applyAlignment="1" applyProtection="1">
      <alignment vertical="top" wrapText="1"/>
      <protection locked="0"/>
    </xf>
    <xf numFmtId="49" fontId="4" fillId="0" borderId="17" xfId="0" applyNumberFormat="1" applyFont="1" applyBorder="1" applyAlignment="1" applyProtection="1">
      <alignment vertical="top" wrapText="1"/>
      <protection locked="0"/>
    </xf>
    <xf numFmtId="49" fontId="4" fillId="0" borderId="0" xfId="0" applyNumberFormat="1" applyFont="1" applyBorder="1" applyAlignment="1" applyProtection="1">
      <alignment vertical="top" wrapText="1"/>
      <protection locked="0"/>
    </xf>
    <xf numFmtId="49" fontId="4" fillId="0" borderId="19" xfId="0" applyNumberFormat="1" applyFont="1" applyBorder="1" applyAlignment="1" applyProtection="1">
      <alignment vertical="top" wrapText="1"/>
      <protection locked="0"/>
    </xf>
    <xf numFmtId="49" fontId="4" fillId="0" borderId="29" xfId="0" applyNumberFormat="1" applyFont="1" applyBorder="1" applyAlignment="1" applyProtection="1">
      <alignment vertical="top" wrapText="1"/>
      <protection locked="0"/>
    </xf>
    <xf numFmtId="0" fontId="4" fillId="38" borderId="11" xfId="0" applyFont="1" applyFill="1" applyBorder="1" applyAlignment="1" applyProtection="1">
      <alignment vertical="top" wrapText="1"/>
      <protection locked="0"/>
    </xf>
    <xf numFmtId="0" fontId="4" fillId="0" borderId="12" xfId="0" applyFont="1" applyBorder="1" applyAlignment="1" applyProtection="1">
      <alignment vertical="top" wrapText="1"/>
      <protection locked="0"/>
    </xf>
    <xf numFmtId="0" fontId="4" fillId="0" borderId="17" xfId="0" applyFont="1" applyBorder="1" applyAlignment="1" applyProtection="1">
      <alignment vertical="top" wrapText="1"/>
      <protection locked="0"/>
    </xf>
    <xf numFmtId="0" fontId="4" fillId="0" borderId="19" xfId="0" applyFont="1" applyBorder="1" applyAlignment="1" applyProtection="1">
      <alignment vertical="top" wrapText="1"/>
      <protection locked="0"/>
    </xf>
    <xf numFmtId="0" fontId="4" fillId="0" borderId="29" xfId="0" applyFont="1" applyBorder="1" applyAlignment="1" applyProtection="1">
      <alignment vertical="top" wrapText="1"/>
      <protection locked="0"/>
    </xf>
    <xf numFmtId="49" fontId="4" fillId="0" borderId="11" xfId="0" applyNumberFormat="1" applyFont="1" applyBorder="1" applyAlignment="1" applyProtection="1">
      <alignment vertical="top" wrapText="1"/>
      <protection locked="0"/>
    </xf>
    <xf numFmtId="49" fontId="4" fillId="38" borderId="10" xfId="0" applyNumberFormat="1" applyFont="1" applyFill="1" applyBorder="1" applyAlignment="1" applyProtection="1">
      <alignment vertical="top" wrapText="1"/>
      <protection locked="0"/>
    </xf>
    <xf numFmtId="49" fontId="4" fillId="38" borderId="17" xfId="0" applyNumberFormat="1" applyFont="1" applyFill="1" applyBorder="1" applyAlignment="1" applyProtection="1">
      <alignment vertical="top" wrapText="1"/>
      <protection locked="0"/>
    </xf>
    <xf numFmtId="49" fontId="4" fillId="38" borderId="18" xfId="0" applyNumberFormat="1" applyFont="1" applyFill="1" applyBorder="1" applyAlignment="1" applyProtection="1">
      <alignment vertical="top" wrapText="1"/>
      <protection locked="0"/>
    </xf>
    <xf numFmtId="49" fontId="4" fillId="38" borderId="19" xfId="0" applyNumberFormat="1" applyFont="1" applyFill="1" applyBorder="1" applyAlignment="1" applyProtection="1">
      <alignment vertical="top" wrapText="1"/>
      <protection locked="0"/>
    </xf>
    <xf numFmtId="49" fontId="4" fillId="38" borderId="42" xfId="0" applyNumberFormat="1" applyFont="1" applyFill="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38" borderId="10" xfId="0" applyFont="1" applyFill="1" applyBorder="1" applyAlignment="1" applyProtection="1">
      <alignment vertical="top" wrapText="1"/>
      <protection locked="0"/>
    </xf>
    <xf numFmtId="0" fontId="4" fillId="38" borderId="17" xfId="0" applyFont="1" applyFill="1" applyBorder="1" applyAlignment="1" applyProtection="1">
      <alignment vertical="top" wrapText="1"/>
      <protection locked="0"/>
    </xf>
    <xf numFmtId="0" fontId="4" fillId="38" borderId="18" xfId="0" applyFont="1" applyFill="1" applyBorder="1" applyAlignment="1" applyProtection="1">
      <alignment vertical="top" wrapText="1"/>
      <protection locked="0"/>
    </xf>
    <xf numFmtId="0" fontId="4" fillId="38" borderId="19" xfId="0" applyFont="1" applyFill="1" applyBorder="1" applyAlignment="1" applyProtection="1">
      <alignment vertical="top" wrapText="1"/>
      <protection locked="0"/>
    </xf>
    <xf numFmtId="0" fontId="4" fillId="38" borderId="42" xfId="0" applyFont="1" applyFill="1" applyBorder="1" applyAlignment="1" applyProtection="1">
      <alignment vertical="top" wrapText="1"/>
      <protection locked="0"/>
    </xf>
    <xf numFmtId="0" fontId="4" fillId="0" borderId="11" xfId="0" applyFont="1" applyBorder="1" applyAlignment="1" applyProtection="1">
      <alignment horizontal="left" vertical="top" wrapText="1"/>
      <protection locked="0"/>
    </xf>
    <xf numFmtId="0" fontId="4" fillId="38" borderId="17" xfId="0" applyFont="1" applyFill="1" applyBorder="1" applyAlignment="1" applyProtection="1">
      <alignment horizontal="left" vertical="top" wrapText="1"/>
      <protection locked="0"/>
    </xf>
    <xf numFmtId="0" fontId="4" fillId="38" borderId="19" xfId="0" applyFont="1" applyFill="1" applyBorder="1" applyAlignment="1" applyProtection="1">
      <alignment horizontal="left" vertical="top" wrapText="1"/>
      <protection locked="0"/>
    </xf>
    <xf numFmtId="0" fontId="0" fillId="10" borderId="29" xfId="0" applyFill="1" applyBorder="1" applyAlignment="1">
      <alignment/>
    </xf>
    <xf numFmtId="0" fontId="4" fillId="39" borderId="0" xfId="0" applyFont="1" applyFill="1" applyAlignment="1">
      <alignment wrapText="1"/>
    </xf>
    <xf numFmtId="0" fontId="0" fillId="0" borderId="0" xfId="0" applyAlignment="1">
      <alignment wrapText="1"/>
    </xf>
    <xf numFmtId="0" fontId="4" fillId="39" borderId="0" xfId="0" applyFont="1" applyFill="1" applyAlignment="1">
      <alignment horizontal="left" wrapText="1"/>
    </xf>
    <xf numFmtId="49" fontId="4" fillId="38" borderId="25" xfId="0" applyNumberFormat="1" applyFont="1" applyFill="1" applyBorder="1" applyAlignment="1" applyProtection="1">
      <alignment horizontal="left" vertical="top" wrapText="1"/>
      <protection locked="0"/>
    </xf>
    <xf numFmtId="49" fontId="4" fillId="38" borderId="0" xfId="0" applyNumberFormat="1" applyFont="1" applyFill="1" applyBorder="1" applyAlignment="1" applyProtection="1">
      <alignment horizontal="left" vertical="top" wrapText="1"/>
      <protection locked="0"/>
    </xf>
    <xf numFmtId="0" fontId="4" fillId="10" borderId="25" xfId="0" applyFont="1" applyFill="1" applyBorder="1" applyAlignment="1">
      <alignment wrapText="1"/>
    </xf>
    <xf numFmtId="0" fontId="0" fillId="0" borderId="0" xfId="0" applyBorder="1" applyAlignment="1">
      <alignment wrapText="1"/>
    </xf>
    <xf numFmtId="0" fontId="0" fillId="0" borderId="25" xfId="0" applyBorder="1" applyAlignment="1">
      <alignment wrapText="1"/>
    </xf>
    <xf numFmtId="0" fontId="3" fillId="10" borderId="36" xfId="0" applyFont="1" applyFill="1" applyBorder="1" applyAlignment="1">
      <alignment horizontal="center" wrapText="1"/>
    </xf>
    <xf numFmtId="0" fontId="3" fillId="10" borderId="35" xfId="0" applyFont="1" applyFill="1" applyBorder="1" applyAlignment="1">
      <alignment horizontal="center" wrapText="1"/>
    </xf>
    <xf numFmtId="0" fontId="3" fillId="10" borderId="0" xfId="0" applyFont="1" applyFill="1" applyBorder="1" applyAlignment="1">
      <alignment horizontal="center" wrapText="1"/>
    </xf>
    <xf numFmtId="0" fontId="3" fillId="10" borderId="27" xfId="0" applyFont="1" applyFill="1" applyBorder="1" applyAlignment="1">
      <alignment horizontal="center" wrapText="1"/>
    </xf>
    <xf numFmtId="0" fontId="3" fillId="10" borderId="12" xfId="0" applyFont="1" applyFill="1" applyBorder="1" applyAlignment="1">
      <alignment horizontal="center" wrapText="1"/>
    </xf>
    <xf numFmtId="0" fontId="4" fillId="39" borderId="0" xfId="0" applyFont="1" applyFill="1" applyAlignment="1">
      <alignment horizontal="left" vertical="top" wrapText="1"/>
    </xf>
    <xf numFmtId="0" fontId="3" fillId="10" borderId="27" xfId="0" applyFont="1" applyFill="1" applyBorder="1" applyAlignment="1">
      <alignment horizontal="center"/>
    </xf>
    <xf numFmtId="0" fontId="3" fillId="10" borderId="12" xfId="0" applyFont="1" applyFill="1" applyBorder="1" applyAlignment="1">
      <alignment horizontal="center"/>
    </xf>
    <xf numFmtId="0" fontId="3" fillId="38" borderId="18" xfId="0" applyFont="1" applyFill="1" applyBorder="1" applyAlignment="1">
      <alignment horizontal="lef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8" borderId="0" xfId="0" applyFont="1" applyFill="1" applyBorder="1" applyAlignment="1" applyProtection="1">
      <alignment horizontal="left" vertical="top"/>
      <protection locked="0"/>
    </xf>
    <xf numFmtId="0" fontId="4" fillId="38" borderId="0" xfId="0" applyFont="1" applyFill="1" applyBorder="1" applyAlignment="1" applyProtection="1">
      <alignment horizontal="left"/>
      <protection locked="0"/>
    </xf>
    <xf numFmtId="0" fontId="4" fillId="10" borderId="17" xfId="0" applyFont="1" applyFill="1" applyBorder="1" applyAlignment="1">
      <alignment horizontal="left" wrapText="1"/>
    </xf>
    <xf numFmtId="0" fontId="4" fillId="10" borderId="0" xfId="0" applyFont="1" applyFill="1" applyBorder="1" applyAlignment="1">
      <alignment horizontal="left" wrapText="1"/>
    </xf>
    <xf numFmtId="0" fontId="4" fillId="10" borderId="18" xfId="0" applyFont="1" applyFill="1" applyBorder="1" applyAlignment="1">
      <alignment horizontal="left" wrapText="1"/>
    </xf>
    <xf numFmtId="0" fontId="4" fillId="10" borderId="19" xfId="0" applyFont="1" applyFill="1" applyBorder="1" applyAlignment="1">
      <alignment horizontal="left" wrapText="1"/>
    </xf>
    <xf numFmtId="0" fontId="4" fillId="10" borderId="29" xfId="0" applyFont="1" applyFill="1" applyBorder="1" applyAlignment="1">
      <alignment horizontal="left" wrapText="1"/>
    </xf>
    <xf numFmtId="0" fontId="4" fillId="10" borderId="42" xfId="0" applyFont="1" applyFill="1" applyBorder="1" applyAlignment="1">
      <alignment horizontal="left" wrapText="1"/>
    </xf>
    <xf numFmtId="0" fontId="4" fillId="38" borderId="13" xfId="0" applyFont="1" applyFill="1" applyBorder="1" applyAlignment="1" applyProtection="1">
      <alignment horizontal="left"/>
      <protection locked="0"/>
    </xf>
    <xf numFmtId="0" fontId="0" fillId="0" borderId="14"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49" fontId="0" fillId="0" borderId="14" xfId="0" applyNumberFormat="1" applyBorder="1" applyAlignment="1" applyProtection="1">
      <alignment horizontal="center"/>
      <protection locked="0"/>
    </xf>
    <xf numFmtId="49" fontId="0" fillId="0" borderId="15" xfId="0" applyNumberFormat="1" applyBorder="1" applyAlignment="1" applyProtection="1">
      <alignment horizontal="center"/>
      <protection locked="0"/>
    </xf>
    <xf numFmtId="0" fontId="0" fillId="0" borderId="17"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30" fillId="8" borderId="14" xfId="35" applyNumberFormat="1" applyFont="1" applyFill="1" applyBorder="1" applyAlignment="1" applyProtection="1">
      <alignment horizontal="left" vertical="top"/>
      <protection hidden="1"/>
    </xf>
    <xf numFmtId="0" fontId="30" fillId="8" borderId="16" xfId="35" applyNumberFormat="1" applyFont="1" applyFill="1" applyBorder="1" applyAlignment="1" applyProtection="1">
      <alignment horizontal="left" vertical="top"/>
      <protection hidden="1"/>
    </xf>
    <xf numFmtId="49" fontId="30" fillId="8" borderId="14" xfId="29" applyNumberFormat="1" applyFont="1" applyFill="1" applyBorder="1" applyAlignment="1" applyProtection="1">
      <alignment horizontal="left" vertical="top"/>
      <protection hidden="1"/>
    </xf>
    <xf numFmtId="49" fontId="30" fillId="8" borderId="16" xfId="29" applyNumberFormat="1" applyFont="1" applyFill="1" applyBorder="1" applyAlignment="1" applyProtection="1">
      <alignment horizontal="left" vertical="top"/>
      <protection hidden="1"/>
    </xf>
    <xf numFmtId="49" fontId="30" fillId="8" borderId="15" xfId="29" applyNumberFormat="1" applyFont="1" applyFill="1" applyBorder="1" applyAlignment="1" applyProtection="1">
      <alignment horizontal="left" vertical="top"/>
      <protection hidden="1"/>
    </xf>
    <xf numFmtId="49" fontId="30" fillId="8" borderId="14" xfId="29" applyNumberFormat="1" applyFont="1" applyFill="1" applyBorder="1" applyAlignment="1" applyProtection="1">
      <alignment horizontal="left" vertical="top" wrapText="1"/>
      <protection hidden="1"/>
    </xf>
    <xf numFmtId="49" fontId="30" fillId="8" borderId="15" xfId="29" applyNumberFormat="1" applyFont="1" applyFill="1" applyBorder="1" applyAlignment="1" applyProtection="1">
      <alignment horizontal="left" vertical="top" wrapText="1"/>
      <protection hidden="1"/>
    </xf>
    <xf numFmtId="2" fontId="0" fillId="0" borderId="14" xfId="0" applyNumberFormat="1" applyFont="1" applyBorder="1" applyAlignment="1" applyProtection="1">
      <alignment horizontal="right" wrapText="1"/>
      <protection locked="0"/>
    </xf>
    <xf numFmtId="2" fontId="0" fillId="0" borderId="15" xfId="0" applyNumberFormat="1" applyFont="1" applyBorder="1" applyAlignment="1" applyProtection="1">
      <alignment horizontal="right" wrapText="1"/>
      <protection locked="0"/>
    </xf>
    <xf numFmtId="49" fontId="30" fillId="8" borderId="14" xfId="29" applyNumberFormat="1" applyFont="1" applyFill="1" applyBorder="1" applyAlignment="1" applyProtection="1">
      <alignment horizontal="center" vertical="top" wrapText="1"/>
      <protection hidden="1"/>
    </xf>
    <xf numFmtId="49" fontId="30" fillId="8" borderId="15" xfId="29" applyNumberFormat="1" applyFont="1" applyFill="1" applyBorder="1" applyAlignment="1" applyProtection="1">
      <alignment horizontal="center" vertical="top" wrapText="1"/>
      <protection hidden="1"/>
    </xf>
    <xf numFmtId="0" fontId="0" fillId="8" borderId="17" xfId="0" applyFill="1" applyBorder="1" applyAlignment="1" applyProtection="1">
      <alignment horizontal="left"/>
      <protection hidden="1"/>
    </xf>
    <xf numFmtId="0" fontId="0" fillId="8" borderId="0" xfId="0" applyFill="1" applyBorder="1" applyAlignment="1" applyProtection="1">
      <alignment horizontal="left"/>
      <protection hidden="1"/>
    </xf>
    <xf numFmtId="0" fontId="0" fillId="0" borderId="14" xfId="0" applyNumberFormat="1" applyFont="1" applyBorder="1" applyAlignment="1" applyProtection="1">
      <alignment horizontal="right" wrapText="1"/>
      <protection locked="0"/>
    </xf>
    <xf numFmtId="0" fontId="0" fillId="0" borderId="15" xfId="0" applyNumberFormat="1" applyFont="1" applyBorder="1" applyAlignment="1" applyProtection="1">
      <alignment horizontal="right" wrapText="1"/>
      <protection locked="0"/>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8" borderId="14" xfId="0" applyFill="1" applyBorder="1" applyAlignment="1" applyProtection="1">
      <alignment horizontal="left"/>
      <protection hidden="1"/>
    </xf>
    <xf numFmtId="0" fontId="0" fillId="8" borderId="16" xfId="0" applyFill="1" applyBorder="1" applyAlignment="1" applyProtection="1">
      <alignment horizontal="left"/>
      <protection hidden="1"/>
    </xf>
    <xf numFmtId="0" fontId="0" fillId="8" borderId="15" xfId="0" applyFill="1" applyBorder="1" applyAlignment="1" applyProtection="1">
      <alignment horizontal="left"/>
      <protection hidden="1"/>
    </xf>
    <xf numFmtId="0" fontId="0" fillId="0" borderId="14" xfId="0" applyFont="1" applyFill="1" applyBorder="1" applyAlignment="1" applyProtection="1">
      <alignment horizontal="left"/>
      <protection hidden="1" locked="0"/>
    </xf>
    <xf numFmtId="0" fontId="0" fillId="0" borderId="16" xfId="0" applyFont="1" applyFill="1" applyBorder="1" applyAlignment="1" applyProtection="1">
      <alignment horizontal="left"/>
      <protection hidden="1" locked="0"/>
    </xf>
    <xf numFmtId="0" fontId="0" fillId="0" borderId="15" xfId="0" applyFont="1" applyFill="1" applyBorder="1" applyAlignment="1" applyProtection="1">
      <alignment horizontal="left"/>
      <protection hidden="1" locked="0"/>
    </xf>
    <xf numFmtId="0" fontId="0" fillId="0" borderId="13" xfId="0" applyBorder="1" applyAlignment="1" applyProtection="1">
      <alignment horizontal="left" vertical="top" wrapText="1"/>
      <protection locked="0"/>
    </xf>
    <xf numFmtId="0" fontId="0" fillId="8" borderId="14" xfId="0" applyFont="1" applyFill="1" applyBorder="1" applyAlignment="1" applyProtection="1">
      <alignment horizontal="left"/>
      <protection hidden="1"/>
    </xf>
    <xf numFmtId="0" fontId="0" fillId="8" borderId="16" xfId="0" applyFont="1" applyFill="1" applyBorder="1" applyAlignment="1" applyProtection="1">
      <alignment horizontal="left"/>
      <protection hidden="1"/>
    </xf>
    <xf numFmtId="0" fontId="0" fillId="8" borderId="15" xfId="0" applyFont="1" applyFill="1" applyBorder="1" applyAlignment="1" applyProtection="1">
      <alignment horizontal="left"/>
      <protection hidden="1"/>
    </xf>
    <xf numFmtId="0" fontId="30" fillId="8" borderId="14" xfId="0" applyFont="1" applyFill="1" applyBorder="1" applyAlignment="1" applyProtection="1">
      <alignment horizontal="left"/>
      <protection hidden="1"/>
    </xf>
    <xf numFmtId="0" fontId="30" fillId="8" borderId="16" xfId="0" applyFont="1" applyFill="1" applyBorder="1" applyAlignment="1" applyProtection="1">
      <alignment horizontal="left"/>
      <protection hidden="1"/>
    </xf>
    <xf numFmtId="0" fontId="30" fillId="8" borderId="15" xfId="0" applyFont="1" applyFill="1" applyBorder="1" applyAlignment="1" applyProtection="1">
      <alignment horizontal="left"/>
      <protection hidden="1"/>
    </xf>
    <xf numFmtId="4" fontId="0" fillId="8" borderId="13" xfId="0" applyNumberFormat="1" applyFill="1" applyBorder="1" applyAlignment="1" applyProtection="1">
      <alignment/>
      <protection hidden="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57150</xdr:rowOff>
    </xdr:from>
    <xdr:to>
      <xdr:col>0</xdr:col>
      <xdr:colOff>1647825</xdr:colOff>
      <xdr:row>3</xdr:row>
      <xdr:rowOff>85725</xdr:rowOff>
    </xdr:to>
    <xdr:pic>
      <xdr:nvPicPr>
        <xdr:cNvPr id="1" name="Kuva 13"/>
        <xdr:cNvPicPr preferRelativeResize="1">
          <a:picLocks noChangeAspect="1"/>
        </xdr:cNvPicPr>
      </xdr:nvPicPr>
      <xdr:blipFill>
        <a:blip r:embed="rId1"/>
        <a:stretch>
          <a:fillRect/>
        </a:stretch>
      </xdr:blipFill>
      <xdr:spPr>
        <a:xfrm>
          <a:off x="47625" y="57150"/>
          <a:ext cx="1600200" cy="571500"/>
        </a:xfrm>
        <a:prstGeom prst="rect">
          <a:avLst/>
        </a:prstGeom>
        <a:noFill/>
        <a:ln w="9525" cmpd="sng">
          <a:solidFill>
            <a:srgbClr val="4F81BD"/>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0" y="0"/>
          <a:ext cx="1619250" cy="6000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276225</xdr:colOff>
      <xdr:row>3</xdr:row>
      <xdr:rowOff>180975</xdr:rowOff>
    </xdr:to>
    <xdr:pic>
      <xdr:nvPicPr>
        <xdr:cNvPr id="1" name="Kuva 13"/>
        <xdr:cNvPicPr preferRelativeResize="1">
          <a:picLocks noChangeAspect="1"/>
        </xdr:cNvPicPr>
      </xdr:nvPicPr>
      <xdr:blipFill>
        <a:blip r:embed="rId1"/>
        <a:stretch>
          <a:fillRect/>
        </a:stretch>
      </xdr:blipFill>
      <xdr:spPr>
        <a:xfrm>
          <a:off x="0" y="161925"/>
          <a:ext cx="1638300" cy="561975"/>
        </a:xfrm>
        <a:prstGeom prst="rect">
          <a:avLst/>
        </a:prstGeom>
        <a:noFill/>
        <a:ln w="9525" cmpd="sng">
          <a:solidFill>
            <a:srgbClr val="4F81BD"/>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76200</xdr:rowOff>
    </xdr:from>
    <xdr:to>
      <xdr:col>2</xdr:col>
      <xdr:colOff>314325</xdr:colOff>
      <xdr:row>4</xdr:row>
      <xdr:rowOff>142875</xdr:rowOff>
    </xdr:to>
    <xdr:pic>
      <xdr:nvPicPr>
        <xdr:cNvPr id="1" name="Kuva 13"/>
        <xdr:cNvPicPr preferRelativeResize="1">
          <a:picLocks noChangeAspect="1"/>
        </xdr:cNvPicPr>
      </xdr:nvPicPr>
      <xdr:blipFill>
        <a:blip r:embed="rId1"/>
        <a:stretch>
          <a:fillRect/>
        </a:stretch>
      </xdr:blipFill>
      <xdr:spPr>
        <a:xfrm>
          <a:off x="9525" y="238125"/>
          <a:ext cx="1600200" cy="552450"/>
        </a:xfrm>
        <a:prstGeom prst="rect">
          <a:avLst/>
        </a:prstGeom>
        <a:noFill/>
        <a:ln w="9525" cmpd="sng">
          <a:solidFill>
            <a:srgbClr val="4F81BD"/>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304800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00200" cy="552450"/>
        </a:xfrm>
        <a:prstGeom prst="rect">
          <a:avLst/>
        </a:prstGeom>
        <a:noFill/>
        <a:ln w="9525" cmpd="sng">
          <a:solidFill>
            <a:srgbClr val="4F81BD"/>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0" y="0"/>
          <a:ext cx="1619250"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80975" y="0"/>
          <a:ext cx="1619250"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114300</xdr:colOff>
      <xdr:row>3</xdr:row>
      <xdr:rowOff>114300</xdr:rowOff>
    </xdr:to>
    <xdr:pic>
      <xdr:nvPicPr>
        <xdr:cNvPr id="1" name="Kuva 2"/>
        <xdr:cNvPicPr preferRelativeResize="1">
          <a:picLocks noChangeAspect="1"/>
        </xdr:cNvPicPr>
      </xdr:nvPicPr>
      <xdr:blipFill>
        <a:blip r:embed="rId1"/>
        <a:stretch>
          <a:fillRect/>
        </a:stretch>
      </xdr:blipFill>
      <xdr:spPr>
        <a:xfrm>
          <a:off x="133350" y="0"/>
          <a:ext cx="1619250"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U28"/>
  <sheetViews>
    <sheetView zoomScalePageLayoutView="0" workbookViewId="0" topLeftCell="A1">
      <selection activeCell="A23" sqref="A23:I25"/>
    </sheetView>
  </sheetViews>
  <sheetFormatPr defaultColWidth="9.140625" defaultRowHeight="12.75"/>
  <cols>
    <col min="1" max="1" width="27.00390625" style="0" customWidth="1"/>
    <col min="3" max="3" width="4.8515625" style="0" customWidth="1"/>
    <col min="4" max="4" width="9.140625" style="0" customWidth="1"/>
    <col min="6" max="7" width="9.140625" style="0" customWidth="1"/>
    <col min="9" max="9" width="9.140625" style="0" customWidth="1"/>
    <col min="10" max="10" width="10.28125" style="0" customWidth="1"/>
    <col min="11" max="11" width="2.00390625" style="0" customWidth="1"/>
    <col min="19" max="19" width="9.7109375" style="0" customWidth="1"/>
  </cols>
  <sheetData>
    <row r="1" spans="1:10" ht="12.75">
      <c r="A1" s="125"/>
      <c r="B1" s="124"/>
      <c r="C1" s="124"/>
      <c r="D1" s="124"/>
      <c r="E1" s="124"/>
      <c r="F1" s="124"/>
      <c r="G1" s="124"/>
      <c r="H1" s="282" t="s">
        <v>56</v>
      </c>
      <c r="I1" s="282"/>
      <c r="J1" s="123"/>
    </row>
    <row r="2" spans="1:10" ht="15" customHeight="1">
      <c r="A2" s="115"/>
      <c r="B2" s="3"/>
      <c r="C2" s="3"/>
      <c r="D2" s="3"/>
      <c r="E2" s="3"/>
      <c r="F2" s="3"/>
      <c r="G2" s="3"/>
      <c r="H2" s="283" t="s">
        <v>55</v>
      </c>
      <c r="I2" s="283"/>
      <c r="J2" s="121"/>
    </row>
    <row r="3" spans="1:10" ht="15" customHeight="1">
      <c r="A3" s="115"/>
      <c r="B3" s="3"/>
      <c r="C3" s="3"/>
      <c r="D3" s="3"/>
      <c r="E3" s="3"/>
      <c r="F3" s="3"/>
      <c r="G3" s="3"/>
      <c r="H3" s="3"/>
      <c r="I3" s="122" t="s">
        <v>54</v>
      </c>
      <c r="J3" s="121"/>
    </row>
    <row r="4" spans="1:10" ht="23.25" customHeight="1">
      <c r="A4" s="284" t="s">
        <v>187</v>
      </c>
      <c r="B4" s="285"/>
      <c r="C4" s="285"/>
      <c r="D4" s="285"/>
      <c r="E4" s="285"/>
      <c r="F4" s="285"/>
      <c r="G4" s="285"/>
      <c r="H4" s="285"/>
      <c r="I4" s="285"/>
      <c r="J4" s="286"/>
    </row>
    <row r="5" spans="1:10" ht="12.75">
      <c r="A5" s="287" t="s">
        <v>53</v>
      </c>
      <c r="B5" s="288"/>
      <c r="C5" s="288"/>
      <c r="D5" s="288"/>
      <c r="E5" s="288"/>
      <c r="F5" s="288"/>
      <c r="G5" s="288"/>
      <c r="H5" s="288"/>
      <c r="I5" s="288"/>
      <c r="J5" s="289"/>
    </row>
    <row r="6" spans="1:13" ht="12.75">
      <c r="A6" s="115"/>
      <c r="B6" s="9"/>
      <c r="C6" s="290"/>
      <c r="D6" s="290"/>
      <c r="E6" s="120"/>
      <c r="F6" s="119"/>
      <c r="G6" s="118"/>
      <c r="H6" s="9"/>
      <c r="I6" s="9"/>
      <c r="J6" s="117"/>
      <c r="M6" s="116"/>
    </row>
    <row r="7" spans="1:10" ht="12.75">
      <c r="A7" s="115"/>
      <c r="B7" s="114"/>
      <c r="C7" s="84"/>
      <c r="D7" s="84"/>
      <c r="E7" s="84"/>
      <c r="F7" s="84"/>
      <c r="G7" s="3"/>
      <c r="H7" s="3"/>
      <c r="I7" s="3"/>
      <c r="J7" s="113"/>
    </row>
    <row r="8" spans="1:10" ht="12" customHeight="1">
      <c r="A8" s="112"/>
      <c r="B8" s="111"/>
      <c r="C8" s="109"/>
      <c r="D8" s="109"/>
      <c r="E8" s="110"/>
      <c r="F8" s="109"/>
      <c r="G8" s="109"/>
      <c r="H8" s="109"/>
      <c r="I8" s="109"/>
      <c r="J8" s="108"/>
    </row>
    <row r="9" spans="1:10" ht="12.75" customHeight="1">
      <c r="A9" s="291" t="s">
        <v>188</v>
      </c>
      <c r="B9" s="292"/>
      <c r="C9" s="292"/>
      <c r="D9" s="292"/>
      <c r="E9" s="292"/>
      <c r="F9" s="292"/>
      <c r="G9" s="292"/>
      <c r="H9" s="292"/>
      <c r="I9" s="292"/>
      <c r="J9" s="293"/>
    </row>
    <row r="10" spans="1:10" ht="15" customHeight="1">
      <c r="A10" s="296" t="s">
        <v>188</v>
      </c>
      <c r="B10" s="297"/>
      <c r="C10" s="297"/>
      <c r="D10" s="297"/>
      <c r="E10" s="297"/>
      <c r="F10" s="297"/>
      <c r="G10" s="297"/>
      <c r="H10" s="297"/>
      <c r="I10" s="297"/>
      <c r="J10" s="298"/>
    </row>
    <row r="11" spans="1:10" ht="15" customHeight="1">
      <c r="A11" s="294"/>
      <c r="B11" s="295"/>
      <c r="C11" s="295"/>
      <c r="D11" s="295"/>
      <c r="E11" s="295"/>
      <c r="F11" s="295"/>
      <c r="G11" s="295"/>
      <c r="H11" s="295"/>
      <c r="I11" s="295"/>
      <c r="J11" s="102"/>
    </row>
    <row r="12" spans="1:10" ht="12.75">
      <c r="A12" s="101" t="s">
        <v>269</v>
      </c>
      <c r="B12" s="100"/>
      <c r="C12" s="100"/>
      <c r="D12" s="100"/>
      <c r="E12" s="100"/>
      <c r="F12" s="100"/>
      <c r="G12" s="100"/>
      <c r="H12" s="100"/>
      <c r="I12" s="100"/>
      <c r="J12" s="99"/>
    </row>
    <row r="13" spans="1:10" ht="12.75">
      <c r="A13" s="294"/>
      <c r="B13" s="295"/>
      <c r="C13" s="295"/>
      <c r="D13" s="295"/>
      <c r="E13" s="295"/>
      <c r="F13" s="295"/>
      <c r="G13" s="295"/>
      <c r="H13" s="295"/>
      <c r="I13" s="295"/>
      <c r="J13" s="99"/>
    </row>
    <row r="14" spans="1:10" ht="12.75">
      <c r="A14" s="299" t="s">
        <v>189</v>
      </c>
      <c r="B14" s="300"/>
      <c r="C14" s="300"/>
      <c r="D14" s="300"/>
      <c r="E14" s="300"/>
      <c r="F14" s="300"/>
      <c r="G14" s="300"/>
      <c r="H14" s="300"/>
      <c r="I14" s="300"/>
      <c r="J14" s="301"/>
    </row>
    <row r="15" spans="1:10" ht="15" customHeight="1">
      <c r="A15" s="294"/>
      <c r="B15" s="295"/>
      <c r="C15" s="295"/>
      <c r="D15" s="295"/>
      <c r="E15" s="295"/>
      <c r="F15" s="295"/>
      <c r="G15" s="295"/>
      <c r="H15" s="295"/>
      <c r="I15" s="295"/>
      <c r="J15" s="62"/>
    </row>
    <row r="16" spans="1:10" ht="15" customHeight="1">
      <c r="A16" s="98" t="s">
        <v>270</v>
      </c>
      <c r="B16" s="95"/>
      <c r="C16" s="95"/>
      <c r="D16" s="63"/>
      <c r="E16" s="63"/>
      <c r="F16" s="96"/>
      <c r="G16" s="96"/>
      <c r="H16" s="95"/>
      <c r="I16" s="95"/>
      <c r="J16" s="62"/>
    </row>
    <row r="17" spans="1:10" ht="15" customHeight="1">
      <c r="A17" s="294"/>
      <c r="B17" s="295"/>
      <c r="C17" s="295"/>
      <c r="D17" s="295"/>
      <c r="E17" s="295"/>
      <c r="F17" s="295"/>
      <c r="G17" s="295"/>
      <c r="H17" s="295"/>
      <c r="I17" s="295"/>
      <c r="J17" s="62"/>
    </row>
    <row r="18" spans="1:10" ht="15" customHeight="1">
      <c r="A18" s="98" t="s">
        <v>271</v>
      </c>
      <c r="B18" s="95"/>
      <c r="C18" s="95"/>
      <c r="D18" s="63"/>
      <c r="E18" s="63"/>
      <c r="F18" s="96"/>
      <c r="G18" s="96"/>
      <c r="H18" s="95"/>
      <c r="I18" s="95"/>
      <c r="J18" s="62"/>
    </row>
    <row r="19" spans="1:10" ht="15" customHeight="1">
      <c r="A19" s="294"/>
      <c r="B19" s="295"/>
      <c r="C19" s="295"/>
      <c r="D19" s="295"/>
      <c r="E19" s="295"/>
      <c r="F19" s="295"/>
      <c r="G19" s="295"/>
      <c r="H19" s="295"/>
      <c r="I19" s="295"/>
      <c r="J19" s="62"/>
    </row>
    <row r="20" spans="1:10" ht="15" customHeight="1">
      <c r="A20" s="94"/>
      <c r="B20" s="91"/>
      <c r="C20" s="91"/>
      <c r="D20" s="76"/>
      <c r="E20" s="93"/>
      <c r="F20" s="92"/>
      <c r="G20" s="92"/>
      <c r="H20" s="91"/>
      <c r="I20" s="91"/>
      <c r="J20" s="75"/>
    </row>
    <row r="21" spans="1:10" ht="14.25" customHeight="1">
      <c r="A21" s="90" t="s">
        <v>191</v>
      </c>
      <c r="B21" s="89"/>
      <c r="C21" s="89"/>
      <c r="D21" s="88"/>
      <c r="E21" s="88"/>
      <c r="F21" s="88"/>
      <c r="G21" s="88"/>
      <c r="H21" s="88"/>
      <c r="I21" s="88"/>
      <c r="J21" s="87"/>
    </row>
    <row r="22" spans="1:10" ht="12.75">
      <c r="A22" s="83" t="s">
        <v>190</v>
      </c>
      <c r="B22" s="82"/>
      <c r="C22" s="82"/>
      <c r="D22" s="82"/>
      <c r="E22" s="82"/>
      <c r="F22" s="82"/>
      <c r="G22" s="82"/>
      <c r="H22" s="82"/>
      <c r="I22" s="82"/>
      <c r="J22" s="81"/>
    </row>
    <row r="23" spans="1:10" ht="12.75">
      <c r="A23" s="303"/>
      <c r="B23" s="304"/>
      <c r="C23" s="304"/>
      <c r="D23" s="304"/>
      <c r="E23" s="304"/>
      <c r="F23" s="304"/>
      <c r="G23" s="304"/>
      <c r="H23" s="304"/>
      <c r="I23" s="304"/>
      <c r="J23" s="78"/>
    </row>
    <row r="24" spans="1:10" ht="12.75">
      <c r="A24" s="303"/>
      <c r="B24" s="304"/>
      <c r="C24" s="304"/>
      <c r="D24" s="304"/>
      <c r="E24" s="304"/>
      <c r="F24" s="304"/>
      <c r="G24" s="304"/>
      <c r="H24" s="304"/>
      <c r="I24" s="304"/>
      <c r="J24" s="78"/>
    </row>
    <row r="25" spans="1:10" ht="12.75">
      <c r="A25" s="305"/>
      <c r="B25" s="306"/>
      <c r="C25" s="306"/>
      <c r="D25" s="306"/>
      <c r="E25" s="306"/>
      <c r="F25" s="306"/>
      <c r="G25" s="306"/>
      <c r="H25" s="306"/>
      <c r="I25" s="306"/>
      <c r="J25" s="85"/>
    </row>
    <row r="26" spans="1:21" ht="12.75">
      <c r="A26" s="83" t="s">
        <v>262</v>
      </c>
      <c r="B26" s="82"/>
      <c r="C26" s="82"/>
      <c r="D26" s="82"/>
      <c r="E26" s="82"/>
      <c r="F26" s="82"/>
      <c r="G26" s="82"/>
      <c r="H26" s="82"/>
      <c r="I26" s="82"/>
      <c r="J26" s="81"/>
      <c r="L26" s="177"/>
      <c r="M26" s="177"/>
      <c r="N26" s="177"/>
      <c r="O26" s="177"/>
      <c r="P26" s="177"/>
      <c r="Q26" s="177"/>
      <c r="R26" s="177"/>
      <c r="S26" s="178"/>
      <c r="T26" s="178"/>
      <c r="U26" s="178"/>
    </row>
    <row r="27" spans="1:21" ht="12.75">
      <c r="A27" s="302"/>
      <c r="B27" s="302"/>
      <c r="C27" s="302"/>
      <c r="D27" s="302"/>
      <c r="E27" s="302"/>
      <c r="F27" s="302"/>
      <c r="G27" s="302"/>
      <c r="H27" s="302"/>
      <c r="I27" s="302"/>
      <c r="J27" s="78"/>
      <c r="L27" s="177"/>
      <c r="M27" s="177"/>
      <c r="N27" s="177"/>
      <c r="O27" s="177"/>
      <c r="P27" s="177"/>
      <c r="Q27" s="177"/>
      <c r="R27" s="177"/>
      <c r="S27" s="178"/>
      <c r="T27" s="178"/>
      <c r="U27" s="178"/>
    </row>
    <row r="28" spans="1:21" ht="12.75">
      <c r="A28" s="232"/>
      <c r="B28" s="233"/>
      <c r="C28" s="233"/>
      <c r="D28" s="233"/>
      <c r="E28" s="233"/>
      <c r="F28" s="233"/>
      <c r="G28" s="233"/>
      <c r="H28" s="233"/>
      <c r="I28" s="233"/>
      <c r="J28" s="85"/>
      <c r="L28" s="177"/>
      <c r="M28" s="177"/>
      <c r="N28" s="177"/>
      <c r="O28" s="177"/>
      <c r="P28" s="177"/>
      <c r="Q28" s="177"/>
      <c r="R28" s="177"/>
      <c r="S28" s="178"/>
      <c r="T28" s="178"/>
      <c r="U28" s="178"/>
    </row>
  </sheetData>
  <sheetProtection password="EE35" sheet="1" objects="1" selectLockedCells="1"/>
  <mergeCells count="15">
    <mergeCell ref="A15:I15"/>
    <mergeCell ref="A17:I17"/>
    <mergeCell ref="A19:I19"/>
    <mergeCell ref="A10:J10"/>
    <mergeCell ref="A14:J14"/>
    <mergeCell ref="A27:I27"/>
    <mergeCell ref="A23:I25"/>
    <mergeCell ref="A11:I11"/>
    <mergeCell ref="A13:I13"/>
    <mergeCell ref="H1:I1"/>
    <mergeCell ref="H2:I2"/>
    <mergeCell ref="A4:J4"/>
    <mergeCell ref="A5:J5"/>
    <mergeCell ref="C6:D6"/>
    <mergeCell ref="A9:J9"/>
  </mergeCells>
  <printOptions/>
  <pageMargins left="0.3937007874015748" right="0.3937007874015748" top="0.3937007874015748" bottom="0.3937007874015748" header="0.5118110236220472" footer="0.5118110236220472"/>
  <pageSetup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sheetPr codeName="Taul10">
    <pageSetUpPr fitToPage="1"/>
  </sheetPr>
  <dimension ref="B5:H60"/>
  <sheetViews>
    <sheetView showGridLines="0" zoomScalePageLayoutView="0" workbookViewId="0" topLeftCell="A4">
      <selection activeCell="C13" sqref="C13"/>
    </sheetView>
  </sheetViews>
  <sheetFormatPr defaultColWidth="9.140625" defaultRowHeight="12.75"/>
  <cols>
    <col min="1" max="1" width="2.57421875" style="4" customWidth="1"/>
    <col min="2" max="2" width="17.140625" style="4" customWidth="1"/>
    <col min="3" max="3" width="19.00390625" style="0" customWidth="1"/>
    <col min="4" max="4" width="29.57421875" style="0"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row r="3" ht="12.75"/>
    <row r="4" ht="12.75"/>
    <row r="5" spans="2:8" ht="12.75">
      <c r="B5" s="13" t="str">
        <f>'Talousosio perustiedot'!B10</f>
        <v>Hankkeen nimi</v>
      </c>
      <c r="C5" s="13">
        <f>IF('Talousosio perustiedot'!C10&lt;&gt;0,'Talousosio perustiedot'!C10,"")</f>
      </c>
      <c r="D5" s="34"/>
      <c r="E5" s="34"/>
      <c r="F5" s="34"/>
      <c r="G5" s="34"/>
      <c r="H5" s="14"/>
    </row>
    <row r="7" spans="2:8" ht="15">
      <c r="B7" s="17" t="s">
        <v>28</v>
      </c>
      <c r="C7" s="18" t="s">
        <v>6</v>
      </c>
      <c r="D7" s="18"/>
      <c r="E7" s="18"/>
      <c r="F7" s="18"/>
      <c r="G7" s="18"/>
      <c r="H7" s="221">
        <f>SUM(H12:H53)</f>
        <v>0</v>
      </c>
    </row>
    <row r="8" ht="12.75"/>
    <row r="9" spans="2:8" ht="12.75">
      <c r="B9" s="31" t="s">
        <v>23</v>
      </c>
      <c r="C9" s="445"/>
      <c r="D9" s="445"/>
      <c r="E9" s="445"/>
      <c r="F9" s="445"/>
      <c r="G9" s="445"/>
      <c r="H9" s="445"/>
    </row>
    <row r="10" ht="12.75">
      <c r="H10" s="6"/>
    </row>
    <row r="11" spans="2:8" ht="60" customHeight="1">
      <c r="B11" s="210" t="s">
        <v>41</v>
      </c>
      <c r="C11" s="210" t="s">
        <v>208</v>
      </c>
      <c r="D11" s="210" t="s">
        <v>0</v>
      </c>
      <c r="E11" s="210" t="s">
        <v>258</v>
      </c>
      <c r="F11" s="208" t="s">
        <v>259</v>
      </c>
      <c r="G11" s="210" t="s">
        <v>242</v>
      </c>
      <c r="H11" s="208" t="s">
        <v>260</v>
      </c>
    </row>
    <row r="12" spans="2:8" ht="12.75" customHeight="1">
      <c r="B12" s="214"/>
      <c r="C12" s="259"/>
      <c r="D12" s="214"/>
      <c r="E12" s="215"/>
      <c r="F12" s="215"/>
      <c r="G12" s="216"/>
      <c r="H12" s="217">
        <v>0</v>
      </c>
    </row>
    <row r="13" spans="2:8" ht="12.75" customHeight="1">
      <c r="B13" s="214"/>
      <c r="C13" s="259"/>
      <c r="D13" s="218"/>
      <c r="E13" s="215"/>
      <c r="F13" s="215"/>
      <c r="G13" s="216"/>
      <c r="H13" s="215"/>
    </row>
    <row r="14" spans="2:8" ht="12.75">
      <c r="B14" s="214"/>
      <c r="C14" s="259"/>
      <c r="D14" s="218"/>
      <c r="E14" s="215"/>
      <c r="F14" s="215"/>
      <c r="G14" s="216"/>
      <c r="H14" s="215"/>
    </row>
    <row r="15" spans="2:8" ht="12.75" customHeight="1">
      <c r="B15" s="214"/>
      <c r="C15" s="259"/>
      <c r="D15" s="218"/>
      <c r="E15" s="215"/>
      <c r="F15" s="215"/>
      <c r="G15" s="216"/>
      <c r="H15" s="215"/>
    </row>
    <row r="16" spans="2:8" ht="12.75" customHeight="1">
      <c r="B16" s="214"/>
      <c r="C16" s="259"/>
      <c r="D16" s="218"/>
      <c r="E16" s="215"/>
      <c r="F16" s="215"/>
      <c r="G16" s="216"/>
      <c r="H16" s="215"/>
    </row>
    <row r="17" spans="2:8" ht="12.75" customHeight="1">
      <c r="B17" s="214"/>
      <c r="C17" s="259"/>
      <c r="D17" s="218"/>
      <c r="E17" s="215"/>
      <c r="F17" s="215"/>
      <c r="G17" s="216"/>
      <c r="H17" s="215"/>
    </row>
    <row r="18" spans="2:8" ht="12.75" customHeight="1">
      <c r="B18" s="214"/>
      <c r="C18" s="259"/>
      <c r="D18" s="218"/>
      <c r="E18" s="215"/>
      <c r="F18" s="215"/>
      <c r="G18" s="216"/>
      <c r="H18" s="215"/>
    </row>
    <row r="19" spans="2:8" ht="12.75" customHeight="1">
      <c r="B19" s="214"/>
      <c r="C19" s="259"/>
      <c r="D19" s="218"/>
      <c r="E19" s="215"/>
      <c r="F19" s="215"/>
      <c r="G19" s="216"/>
      <c r="H19" s="215"/>
    </row>
    <row r="20" spans="2:8" ht="12.75" customHeight="1">
      <c r="B20" s="214"/>
      <c r="C20" s="259"/>
      <c r="D20" s="218"/>
      <c r="E20" s="215"/>
      <c r="F20" s="215"/>
      <c r="G20" s="216"/>
      <c r="H20" s="215"/>
    </row>
    <row r="21" spans="2:8" ht="12.75" customHeight="1">
      <c r="B21" s="214"/>
      <c r="C21" s="259"/>
      <c r="D21" s="218"/>
      <c r="E21" s="215"/>
      <c r="F21" s="215"/>
      <c r="G21" s="216"/>
      <c r="H21" s="215"/>
    </row>
    <row r="22" spans="2:8" ht="12.75" customHeight="1">
      <c r="B22" s="214"/>
      <c r="C22" s="259"/>
      <c r="D22" s="218"/>
      <c r="E22" s="215"/>
      <c r="F22" s="215"/>
      <c r="G22" s="216"/>
      <c r="H22" s="215"/>
    </row>
    <row r="23" spans="2:8" ht="12.75" customHeight="1">
      <c r="B23" s="214"/>
      <c r="C23" s="259"/>
      <c r="D23" s="218"/>
      <c r="E23" s="215"/>
      <c r="F23" s="215"/>
      <c r="G23" s="216"/>
      <c r="H23" s="215"/>
    </row>
    <row r="24" spans="2:8" ht="12.75" customHeight="1">
      <c r="B24" s="214"/>
      <c r="C24" s="259"/>
      <c r="D24" s="218"/>
      <c r="E24" s="215"/>
      <c r="F24" s="215"/>
      <c r="G24" s="216"/>
      <c r="H24" s="215"/>
    </row>
    <row r="25" spans="2:8" ht="12.75" customHeight="1">
      <c r="B25" s="214"/>
      <c r="C25" s="259"/>
      <c r="D25" s="218"/>
      <c r="E25" s="215"/>
      <c r="F25" s="215"/>
      <c r="G25" s="216"/>
      <c r="H25" s="215"/>
    </row>
    <row r="26" spans="2:8" ht="12.75" customHeight="1">
      <c r="B26" s="214"/>
      <c r="C26" s="259"/>
      <c r="D26" s="218"/>
      <c r="E26" s="215"/>
      <c r="F26" s="215"/>
      <c r="G26" s="216"/>
      <c r="H26" s="215"/>
    </row>
    <row r="27" spans="2:8" ht="12.75" customHeight="1">
      <c r="B27" s="214"/>
      <c r="C27" s="259"/>
      <c r="D27" s="218"/>
      <c r="E27" s="215"/>
      <c r="F27" s="215"/>
      <c r="G27" s="216"/>
      <c r="H27" s="215"/>
    </row>
    <row r="28" spans="2:8" ht="12.75" customHeight="1">
      <c r="B28" s="214"/>
      <c r="C28" s="259"/>
      <c r="D28" s="218"/>
      <c r="E28" s="215"/>
      <c r="F28" s="215"/>
      <c r="G28" s="216"/>
      <c r="H28" s="215"/>
    </row>
    <row r="29" spans="2:8" ht="12.75" customHeight="1">
      <c r="B29" s="214"/>
      <c r="C29" s="259"/>
      <c r="D29" s="218"/>
      <c r="E29" s="215"/>
      <c r="F29" s="215"/>
      <c r="G29" s="216"/>
      <c r="H29" s="215"/>
    </row>
    <row r="30" spans="2:8" ht="12.75" customHeight="1">
      <c r="B30" s="214"/>
      <c r="C30" s="259"/>
      <c r="D30" s="218"/>
      <c r="E30" s="215"/>
      <c r="F30" s="215"/>
      <c r="G30" s="216"/>
      <c r="H30" s="215"/>
    </row>
    <row r="31" spans="2:8" ht="12.75" customHeight="1">
      <c r="B31" s="214"/>
      <c r="C31" s="259"/>
      <c r="D31" s="218"/>
      <c r="E31" s="215"/>
      <c r="F31" s="215"/>
      <c r="G31" s="216"/>
      <c r="H31" s="215"/>
    </row>
    <row r="32" spans="2:8" ht="12.75" customHeight="1">
      <c r="B32" s="214"/>
      <c r="C32" s="259"/>
      <c r="D32" s="218"/>
      <c r="E32" s="215"/>
      <c r="F32" s="215"/>
      <c r="G32" s="216"/>
      <c r="H32" s="215"/>
    </row>
    <row r="33" spans="2:8" ht="12.75" customHeight="1">
      <c r="B33" s="214"/>
      <c r="C33" s="259"/>
      <c r="D33" s="218"/>
      <c r="E33" s="215"/>
      <c r="F33" s="215"/>
      <c r="G33" s="216"/>
      <c r="H33" s="215"/>
    </row>
    <row r="34" spans="2:8" ht="12.75" customHeight="1">
      <c r="B34" s="214"/>
      <c r="C34" s="259"/>
      <c r="D34" s="218"/>
      <c r="E34" s="215"/>
      <c r="F34" s="215"/>
      <c r="G34" s="216"/>
      <c r="H34" s="215"/>
    </row>
    <row r="35" spans="2:8" ht="12.75" customHeight="1">
      <c r="B35" s="214"/>
      <c r="C35" s="259"/>
      <c r="D35" s="218"/>
      <c r="E35" s="215"/>
      <c r="F35" s="215"/>
      <c r="G35" s="216"/>
      <c r="H35" s="215"/>
    </row>
    <row r="36" spans="2:8" ht="12.75" customHeight="1">
      <c r="B36" s="214"/>
      <c r="C36" s="259"/>
      <c r="D36" s="218"/>
      <c r="E36" s="215"/>
      <c r="F36" s="215"/>
      <c r="G36" s="216"/>
      <c r="H36" s="215"/>
    </row>
    <row r="37" spans="2:8" ht="12.75" customHeight="1">
      <c r="B37" s="214"/>
      <c r="C37" s="259"/>
      <c r="D37" s="218"/>
      <c r="E37" s="215"/>
      <c r="F37" s="215"/>
      <c r="G37" s="216"/>
      <c r="H37" s="215"/>
    </row>
    <row r="38" spans="2:8" ht="12.75" customHeight="1">
      <c r="B38" s="214"/>
      <c r="C38" s="259"/>
      <c r="D38" s="218"/>
      <c r="E38" s="215"/>
      <c r="F38" s="215"/>
      <c r="G38" s="216"/>
      <c r="H38" s="215"/>
    </row>
    <row r="39" spans="2:8" ht="12.75" customHeight="1">
      <c r="B39" s="214"/>
      <c r="C39" s="259"/>
      <c r="D39" s="218"/>
      <c r="E39" s="215"/>
      <c r="F39" s="215"/>
      <c r="G39" s="216"/>
      <c r="H39" s="215"/>
    </row>
    <row r="40" spans="2:8" ht="12.75" customHeight="1">
      <c r="B40" s="214"/>
      <c r="C40" s="259"/>
      <c r="D40" s="218"/>
      <c r="E40" s="215"/>
      <c r="F40" s="215"/>
      <c r="G40" s="216"/>
      <c r="H40" s="215"/>
    </row>
    <row r="41" spans="2:8" ht="12.75" customHeight="1">
      <c r="B41" s="214"/>
      <c r="C41" s="259"/>
      <c r="D41" s="218"/>
      <c r="E41" s="215"/>
      <c r="F41" s="215"/>
      <c r="G41" s="216"/>
      <c r="H41" s="215"/>
    </row>
    <row r="42" spans="2:8" ht="12.75" customHeight="1">
      <c r="B42" s="214"/>
      <c r="C42" s="259"/>
      <c r="D42" s="218"/>
      <c r="E42" s="215"/>
      <c r="F42" s="215"/>
      <c r="G42" s="216"/>
      <c r="H42" s="215"/>
    </row>
    <row r="43" spans="2:8" ht="12.75" customHeight="1">
      <c r="B43" s="214"/>
      <c r="C43" s="259"/>
      <c r="D43" s="218"/>
      <c r="E43" s="215"/>
      <c r="F43" s="215"/>
      <c r="G43" s="216"/>
      <c r="H43" s="215"/>
    </row>
    <row r="44" spans="2:8" ht="12.75" customHeight="1">
      <c r="B44" s="214"/>
      <c r="C44" s="259"/>
      <c r="D44" s="218"/>
      <c r="E44" s="215"/>
      <c r="F44" s="215"/>
      <c r="G44" s="216"/>
      <c r="H44" s="215"/>
    </row>
    <row r="45" spans="2:8" ht="12.75" customHeight="1">
      <c r="B45" s="214"/>
      <c r="C45" s="259"/>
      <c r="D45" s="218"/>
      <c r="E45" s="215"/>
      <c r="F45" s="215"/>
      <c r="G45" s="216"/>
      <c r="H45" s="215"/>
    </row>
    <row r="46" spans="2:8" ht="12.75" customHeight="1">
      <c r="B46" s="214"/>
      <c r="C46" s="259"/>
      <c r="D46" s="218"/>
      <c r="E46" s="215"/>
      <c r="F46" s="215"/>
      <c r="G46" s="216"/>
      <c r="H46" s="215"/>
    </row>
    <row r="47" spans="2:8" ht="12.75" customHeight="1">
      <c r="B47" s="214"/>
      <c r="C47" s="259"/>
      <c r="D47" s="218"/>
      <c r="E47" s="215"/>
      <c r="F47" s="215"/>
      <c r="G47" s="216"/>
      <c r="H47" s="215"/>
    </row>
    <row r="48" spans="2:8" ht="12.75" customHeight="1">
      <c r="B48" s="214"/>
      <c r="C48" s="259"/>
      <c r="D48" s="218"/>
      <c r="E48" s="215"/>
      <c r="F48" s="215"/>
      <c r="G48" s="216"/>
      <c r="H48" s="215"/>
    </row>
    <row r="49" spans="2:8" ht="12.75" customHeight="1">
      <c r="B49" s="214"/>
      <c r="C49" s="259"/>
      <c r="D49" s="218"/>
      <c r="E49" s="215"/>
      <c r="F49" s="215"/>
      <c r="G49" s="216"/>
      <c r="H49" s="215"/>
    </row>
    <row r="50" spans="2:8" ht="12.75" customHeight="1">
      <c r="B50" s="214"/>
      <c r="C50" s="259"/>
      <c r="D50" s="218"/>
      <c r="E50" s="215"/>
      <c r="F50" s="215"/>
      <c r="G50" s="216"/>
      <c r="H50" s="215"/>
    </row>
    <row r="51" spans="2:8" ht="12.75" customHeight="1">
      <c r="B51" s="214"/>
      <c r="C51" s="259"/>
      <c r="D51" s="218"/>
      <c r="E51" s="215"/>
      <c r="F51" s="215"/>
      <c r="G51" s="216"/>
      <c r="H51" s="215"/>
    </row>
    <row r="52" spans="2:8" ht="12.75" customHeight="1">
      <c r="B52" s="214"/>
      <c r="C52" s="259"/>
      <c r="D52" s="218"/>
      <c r="E52" s="215"/>
      <c r="F52" s="215"/>
      <c r="G52" s="216"/>
      <c r="H52" s="215"/>
    </row>
    <row r="53" spans="2:8" ht="12.75" customHeight="1">
      <c r="B53" s="214"/>
      <c r="C53" s="259"/>
      <c r="D53" s="218"/>
      <c r="E53" s="215"/>
      <c r="F53" s="215"/>
      <c r="G53" s="216"/>
      <c r="H53" s="215"/>
    </row>
    <row r="54" ht="12.75" customHeight="1"/>
    <row r="55" ht="12.75" customHeight="1"/>
    <row r="56" spans="2:7" ht="12.75" customHeight="1">
      <c r="B56" s="8" t="s">
        <v>36</v>
      </c>
      <c r="C56" s="201"/>
      <c r="D56" s="201"/>
      <c r="E56" s="7"/>
      <c r="F56" s="3"/>
      <c r="G56" s="3"/>
    </row>
    <row r="57" spans="2:7" ht="12.75">
      <c r="B57" s="433"/>
      <c r="C57" s="434"/>
      <c r="D57" s="434"/>
      <c r="E57" s="435"/>
      <c r="F57" s="58"/>
      <c r="G57" s="58"/>
    </row>
    <row r="58" spans="2:7" ht="12.75">
      <c r="B58" s="433"/>
      <c r="C58" s="434"/>
      <c r="D58" s="434"/>
      <c r="E58" s="435"/>
      <c r="F58" s="58"/>
      <c r="G58" s="58"/>
    </row>
    <row r="59" spans="2:7" ht="12.75">
      <c r="B59" s="433"/>
      <c r="C59" s="434"/>
      <c r="D59" s="434"/>
      <c r="E59" s="435"/>
      <c r="F59" s="58"/>
      <c r="G59" s="58"/>
    </row>
    <row r="60" spans="2:7" ht="12.75">
      <c r="B60" s="436"/>
      <c r="C60" s="437"/>
      <c r="D60" s="437"/>
      <c r="E60" s="438"/>
      <c r="F60" s="58"/>
      <c r="G60" s="58"/>
    </row>
  </sheetData>
  <sheetProtection password="EE35" sheet="1" objects="1" selectLockedCells="1"/>
  <mergeCells count="2">
    <mergeCell ref="C9:H9"/>
    <mergeCell ref="B57:E60"/>
  </mergeCells>
  <dataValidations count="9">
    <dataValidation allowBlank="1" showInputMessage="1" showErrorMessage="1" promptTitle="OHJE" prompt="Kirjaa budetin toiminto-välilehdille hakemuslomakkeelle kirjaamasi toiminnot yksi kerrallaan." sqref="H10"/>
    <dataValidation type="list" allowBlank="1" showInputMessage="1" showErrorMessage="1" sqref="B13:C53">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2"/>
    <dataValidation allowBlank="1" showInputMessage="1" showErrorMessage="1" promptTitle="OHJE" prompt="Kirjaa tähän aikaisemmissa maksatushakemuksissa hyväksytyt kustannukset kustannuslajitasolla." sqref="F12"/>
    <dataValidation allowBlank="1" showInputMessage="1" showErrorMessage="1" promptTitle="OHJE" prompt="Kirjaa kustannuksen selite." sqref="D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Kirjaa tähän budjetoidut kustannukset kustannuslajitasolla." sqref="E12"/>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Voit halutessasi antaa lisätietoja hanketoimintojen kustannuksiin liittyen." sqref="B57:E60"/>
  </dataValidations>
  <printOptions/>
  <pageMargins left="0.7" right="0.7" top="0.75" bottom="0.75" header="0.3" footer="0.3"/>
  <pageSetup fitToHeight="1" fitToWidth="1" horizontalDpi="600" verticalDpi="600" orientation="portrait" paperSize="9" scale="53" r:id="rId2"/>
  <drawing r:id="rId1"/>
</worksheet>
</file>

<file path=xl/worksheets/sheet11.xml><?xml version="1.0" encoding="utf-8"?>
<worksheet xmlns="http://schemas.openxmlformats.org/spreadsheetml/2006/main" xmlns:r="http://schemas.openxmlformats.org/officeDocument/2006/relationships">
  <sheetPr codeName="Taul11">
    <pageSetUpPr fitToPage="1"/>
  </sheetPr>
  <dimension ref="B4:H60"/>
  <sheetViews>
    <sheetView showGridLines="0" zoomScalePageLayoutView="0" workbookViewId="0" topLeftCell="A2">
      <selection activeCell="H41" sqref="H41"/>
    </sheetView>
  </sheetViews>
  <sheetFormatPr defaultColWidth="9.140625" defaultRowHeight="12.75"/>
  <cols>
    <col min="1" max="1" width="2.57421875" style="4" customWidth="1"/>
    <col min="2" max="2" width="17.140625" style="4" customWidth="1"/>
    <col min="3" max="3" width="19.00390625" style="0" customWidth="1"/>
    <col min="4" max="4" width="29.57421875" style="0"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row r="3" ht="12.75"/>
    <row r="4" ht="12.75">
      <c r="H4" s="16"/>
    </row>
    <row r="5" spans="2:8" ht="12.75">
      <c r="B5" s="13" t="str">
        <f>'Talousosio perustiedot'!B10</f>
        <v>Hankkeen nimi</v>
      </c>
      <c r="C5" s="13">
        <f>IF('Talousosio perustiedot'!C10&lt;&gt;0,'Talousosio perustiedot'!C10,"")</f>
      </c>
      <c r="D5" s="34"/>
      <c r="E5" s="34"/>
      <c r="F5" s="34"/>
      <c r="G5" s="34"/>
      <c r="H5" s="14"/>
    </row>
    <row r="7" spans="2:8" ht="15">
      <c r="B7" s="17" t="s">
        <v>27</v>
      </c>
      <c r="C7" s="18" t="s">
        <v>6</v>
      </c>
      <c r="D7" s="18"/>
      <c r="E7" s="18"/>
      <c r="F7" s="18"/>
      <c r="G7" s="18"/>
      <c r="H7" s="221">
        <f>SUM(H12:H53)</f>
        <v>0</v>
      </c>
    </row>
    <row r="8" ht="12.75"/>
    <row r="9" spans="2:8" ht="12.75">
      <c r="B9" s="31" t="s">
        <v>23</v>
      </c>
      <c r="C9" s="445"/>
      <c r="D9" s="445"/>
      <c r="E9" s="445"/>
      <c r="F9" s="445"/>
      <c r="G9" s="445"/>
      <c r="H9" s="445"/>
    </row>
    <row r="10" spans="2:8" ht="12.75">
      <c r="B10" s="16"/>
      <c r="H10" s="6"/>
    </row>
    <row r="11" spans="2:8" ht="60" customHeight="1">
      <c r="B11" s="210" t="s">
        <v>41</v>
      </c>
      <c r="C11" s="210" t="s">
        <v>208</v>
      </c>
      <c r="D11" s="210" t="s">
        <v>0</v>
      </c>
      <c r="E11" s="210" t="s">
        <v>258</v>
      </c>
      <c r="F11" s="208" t="s">
        <v>259</v>
      </c>
      <c r="G11" s="210" t="s">
        <v>242</v>
      </c>
      <c r="H11" s="208" t="s">
        <v>260</v>
      </c>
    </row>
    <row r="12" spans="2:8" ht="12.75" customHeight="1">
      <c r="B12" s="214"/>
      <c r="C12" s="259"/>
      <c r="D12" s="214"/>
      <c r="E12" s="215"/>
      <c r="F12" s="215"/>
      <c r="G12" s="216"/>
      <c r="H12" s="217">
        <v>0</v>
      </c>
    </row>
    <row r="13" spans="2:8" ht="12.75" customHeight="1">
      <c r="B13" s="214"/>
      <c r="C13" s="259"/>
      <c r="D13" s="218"/>
      <c r="E13" s="215"/>
      <c r="F13" s="215"/>
      <c r="G13" s="216"/>
      <c r="H13" s="215"/>
    </row>
    <row r="14" spans="2:8" ht="12.75">
      <c r="B14" s="214"/>
      <c r="C14" s="259"/>
      <c r="D14" s="218"/>
      <c r="E14" s="215"/>
      <c r="F14" s="215"/>
      <c r="G14" s="216"/>
      <c r="H14" s="215"/>
    </row>
    <row r="15" spans="2:8" ht="12.75" customHeight="1">
      <c r="B15" s="214"/>
      <c r="C15" s="259"/>
      <c r="D15" s="218"/>
      <c r="E15" s="215"/>
      <c r="F15" s="215"/>
      <c r="G15" s="216"/>
      <c r="H15" s="215"/>
    </row>
    <row r="16" spans="2:8" ht="12.75" customHeight="1">
      <c r="B16" s="214"/>
      <c r="C16" s="259"/>
      <c r="D16" s="218"/>
      <c r="E16" s="215"/>
      <c r="F16" s="215"/>
      <c r="G16" s="216"/>
      <c r="H16" s="215"/>
    </row>
    <row r="17" spans="2:8" ht="12.75" customHeight="1">
      <c r="B17" s="214"/>
      <c r="C17" s="259"/>
      <c r="D17" s="218"/>
      <c r="E17" s="215"/>
      <c r="F17" s="215"/>
      <c r="G17" s="216"/>
      <c r="H17" s="215"/>
    </row>
    <row r="18" spans="2:8" ht="12.75" customHeight="1">
      <c r="B18" s="214"/>
      <c r="C18" s="259"/>
      <c r="D18" s="218"/>
      <c r="E18" s="215"/>
      <c r="F18" s="215"/>
      <c r="G18" s="216"/>
      <c r="H18" s="215"/>
    </row>
    <row r="19" spans="2:8" ht="12.75" customHeight="1">
      <c r="B19" s="214"/>
      <c r="C19" s="259"/>
      <c r="D19" s="218"/>
      <c r="E19" s="215"/>
      <c r="F19" s="215"/>
      <c r="G19" s="216"/>
      <c r="H19" s="215"/>
    </row>
    <row r="20" spans="2:8" ht="12.75" customHeight="1">
      <c r="B20" s="214"/>
      <c r="C20" s="259"/>
      <c r="D20" s="218"/>
      <c r="E20" s="215"/>
      <c r="F20" s="215"/>
      <c r="G20" s="216"/>
      <c r="H20" s="215"/>
    </row>
    <row r="21" spans="2:8" ht="12.75" customHeight="1">
      <c r="B21" s="214"/>
      <c r="C21" s="259"/>
      <c r="D21" s="218"/>
      <c r="E21" s="215"/>
      <c r="F21" s="215"/>
      <c r="G21" s="216"/>
      <c r="H21" s="215"/>
    </row>
    <row r="22" spans="2:8" ht="12.75" customHeight="1">
      <c r="B22" s="214"/>
      <c r="C22" s="259"/>
      <c r="D22" s="218"/>
      <c r="E22" s="215"/>
      <c r="F22" s="215"/>
      <c r="G22" s="216"/>
      <c r="H22" s="215"/>
    </row>
    <row r="23" spans="2:8" ht="12.75" customHeight="1">
      <c r="B23" s="214"/>
      <c r="C23" s="259"/>
      <c r="D23" s="218"/>
      <c r="E23" s="215"/>
      <c r="F23" s="215"/>
      <c r="G23" s="216"/>
      <c r="H23" s="215"/>
    </row>
    <row r="24" spans="2:8" ht="12.75" customHeight="1">
      <c r="B24" s="214"/>
      <c r="C24" s="259"/>
      <c r="D24" s="218"/>
      <c r="E24" s="215"/>
      <c r="F24" s="215"/>
      <c r="G24" s="216"/>
      <c r="H24" s="215"/>
    </row>
    <row r="25" spans="2:8" ht="12.75" customHeight="1">
      <c r="B25" s="214"/>
      <c r="C25" s="259"/>
      <c r="D25" s="218"/>
      <c r="E25" s="215"/>
      <c r="F25" s="215"/>
      <c r="G25" s="216"/>
      <c r="H25" s="215"/>
    </row>
    <row r="26" spans="2:8" ht="12.75" customHeight="1">
      <c r="B26" s="214"/>
      <c r="C26" s="259"/>
      <c r="D26" s="218"/>
      <c r="E26" s="215"/>
      <c r="F26" s="215"/>
      <c r="G26" s="216"/>
      <c r="H26" s="215"/>
    </row>
    <row r="27" spans="2:8" ht="12.75" customHeight="1">
      <c r="B27" s="214"/>
      <c r="C27" s="259"/>
      <c r="D27" s="218"/>
      <c r="E27" s="215"/>
      <c r="F27" s="215"/>
      <c r="G27" s="216"/>
      <c r="H27" s="215"/>
    </row>
    <row r="28" spans="2:8" ht="12.75" customHeight="1">
      <c r="B28" s="214"/>
      <c r="C28" s="259"/>
      <c r="D28" s="218"/>
      <c r="E28" s="215"/>
      <c r="F28" s="215"/>
      <c r="G28" s="216"/>
      <c r="H28" s="215"/>
    </row>
    <row r="29" spans="2:8" ht="12.75" customHeight="1">
      <c r="B29" s="214"/>
      <c r="C29" s="259"/>
      <c r="D29" s="218"/>
      <c r="E29" s="215"/>
      <c r="F29" s="215"/>
      <c r="G29" s="216"/>
      <c r="H29" s="215"/>
    </row>
    <row r="30" spans="2:8" ht="12.75" customHeight="1">
      <c r="B30" s="214"/>
      <c r="C30" s="259"/>
      <c r="D30" s="218"/>
      <c r="E30" s="215"/>
      <c r="F30" s="215"/>
      <c r="G30" s="216"/>
      <c r="H30" s="215"/>
    </row>
    <row r="31" spans="2:8" ht="12.75" customHeight="1">
      <c r="B31" s="214"/>
      <c r="C31" s="259"/>
      <c r="D31" s="218"/>
      <c r="E31" s="215"/>
      <c r="F31" s="215"/>
      <c r="G31" s="216"/>
      <c r="H31" s="215"/>
    </row>
    <row r="32" spans="2:8" ht="12.75" customHeight="1">
      <c r="B32" s="214"/>
      <c r="C32" s="259"/>
      <c r="D32" s="218"/>
      <c r="E32" s="215"/>
      <c r="F32" s="215"/>
      <c r="G32" s="216"/>
      <c r="H32" s="215"/>
    </row>
    <row r="33" spans="2:8" ht="12.75" customHeight="1">
      <c r="B33" s="214"/>
      <c r="C33" s="259"/>
      <c r="D33" s="218"/>
      <c r="E33" s="215"/>
      <c r="F33" s="215"/>
      <c r="G33" s="216"/>
      <c r="H33" s="215"/>
    </row>
    <row r="34" spans="2:8" ht="12.75" customHeight="1">
      <c r="B34" s="214"/>
      <c r="C34" s="259"/>
      <c r="D34" s="218"/>
      <c r="E34" s="215"/>
      <c r="F34" s="215"/>
      <c r="G34" s="216"/>
      <c r="H34" s="215"/>
    </row>
    <row r="35" spans="2:8" ht="12.75" customHeight="1">
      <c r="B35" s="214"/>
      <c r="C35" s="259"/>
      <c r="D35" s="218"/>
      <c r="E35" s="215"/>
      <c r="F35" s="215"/>
      <c r="G35" s="216"/>
      <c r="H35" s="215"/>
    </row>
    <row r="36" spans="2:8" ht="12.75" customHeight="1">
      <c r="B36" s="214"/>
      <c r="C36" s="259"/>
      <c r="D36" s="218"/>
      <c r="E36" s="215"/>
      <c r="F36" s="215"/>
      <c r="G36" s="216"/>
      <c r="H36" s="215"/>
    </row>
    <row r="37" spans="2:8" ht="12.75" customHeight="1">
      <c r="B37" s="214"/>
      <c r="C37" s="259"/>
      <c r="D37" s="218"/>
      <c r="E37" s="215"/>
      <c r="F37" s="215"/>
      <c r="G37" s="216"/>
      <c r="H37" s="215"/>
    </row>
    <row r="38" spans="2:8" ht="12.75" customHeight="1">
      <c r="B38" s="214"/>
      <c r="C38" s="259"/>
      <c r="D38" s="218"/>
      <c r="E38" s="215"/>
      <c r="F38" s="215"/>
      <c r="G38" s="216"/>
      <c r="H38" s="215"/>
    </row>
    <row r="39" spans="2:8" ht="12.75" customHeight="1">
      <c r="B39" s="214"/>
      <c r="C39" s="259"/>
      <c r="D39" s="218"/>
      <c r="E39" s="215"/>
      <c r="F39" s="215"/>
      <c r="G39" s="216"/>
      <c r="H39" s="215"/>
    </row>
    <row r="40" spans="2:8" ht="12.75" customHeight="1">
      <c r="B40" s="214"/>
      <c r="C40" s="259"/>
      <c r="D40" s="218"/>
      <c r="E40" s="215"/>
      <c r="F40" s="215"/>
      <c r="G40" s="216"/>
      <c r="H40" s="215"/>
    </row>
    <row r="41" spans="2:8" ht="12.75" customHeight="1">
      <c r="B41" s="214"/>
      <c r="C41" s="259"/>
      <c r="D41" s="218"/>
      <c r="E41" s="215"/>
      <c r="F41" s="215"/>
      <c r="G41" s="216"/>
      <c r="H41" s="215"/>
    </row>
    <row r="42" spans="2:8" ht="12.75" customHeight="1">
      <c r="B42" s="214"/>
      <c r="C42" s="259"/>
      <c r="D42" s="218"/>
      <c r="E42" s="215"/>
      <c r="F42" s="215"/>
      <c r="G42" s="216"/>
      <c r="H42" s="215"/>
    </row>
    <row r="43" spans="2:8" ht="12.75" customHeight="1">
      <c r="B43" s="214"/>
      <c r="C43" s="259"/>
      <c r="D43" s="218"/>
      <c r="E43" s="215"/>
      <c r="F43" s="215"/>
      <c r="G43" s="216"/>
      <c r="H43" s="215"/>
    </row>
    <row r="44" spans="2:8" ht="12.75" customHeight="1">
      <c r="B44" s="214"/>
      <c r="C44" s="259"/>
      <c r="D44" s="218"/>
      <c r="E44" s="215"/>
      <c r="F44" s="215"/>
      <c r="G44" s="216"/>
      <c r="H44" s="215"/>
    </row>
    <row r="45" spans="2:8" ht="12.75" customHeight="1">
      <c r="B45" s="214"/>
      <c r="C45" s="259"/>
      <c r="D45" s="218"/>
      <c r="E45" s="215"/>
      <c r="F45" s="215"/>
      <c r="G45" s="216"/>
      <c r="H45" s="215"/>
    </row>
    <row r="46" spans="2:8" ht="12.75" customHeight="1">
      <c r="B46" s="214"/>
      <c r="C46" s="259"/>
      <c r="D46" s="218"/>
      <c r="E46" s="215"/>
      <c r="F46" s="215"/>
      <c r="G46" s="216"/>
      <c r="H46" s="215"/>
    </row>
    <row r="47" spans="2:8" ht="12.75" customHeight="1">
      <c r="B47" s="214"/>
      <c r="C47" s="259"/>
      <c r="D47" s="218"/>
      <c r="E47" s="215"/>
      <c r="F47" s="215"/>
      <c r="G47" s="216"/>
      <c r="H47" s="215"/>
    </row>
    <row r="48" spans="2:8" ht="12.75" customHeight="1">
      <c r="B48" s="214"/>
      <c r="C48" s="259"/>
      <c r="D48" s="218"/>
      <c r="E48" s="215"/>
      <c r="F48" s="215"/>
      <c r="G48" s="216"/>
      <c r="H48" s="215"/>
    </row>
    <row r="49" spans="2:8" ht="12.75" customHeight="1">
      <c r="B49" s="214"/>
      <c r="C49" s="259"/>
      <c r="D49" s="218"/>
      <c r="E49" s="215"/>
      <c r="F49" s="215"/>
      <c r="G49" s="216"/>
      <c r="H49" s="215"/>
    </row>
    <row r="50" spans="2:8" ht="12.75" customHeight="1">
      <c r="B50" s="214"/>
      <c r="C50" s="259"/>
      <c r="D50" s="218"/>
      <c r="E50" s="215"/>
      <c r="F50" s="215"/>
      <c r="G50" s="216"/>
      <c r="H50" s="215"/>
    </row>
    <row r="51" spans="2:8" ht="12.75" customHeight="1">
      <c r="B51" s="214"/>
      <c r="C51" s="259"/>
      <c r="D51" s="218"/>
      <c r="E51" s="215"/>
      <c r="F51" s="215"/>
      <c r="G51" s="216"/>
      <c r="H51" s="215"/>
    </row>
    <row r="52" spans="2:8" ht="12.75" customHeight="1">
      <c r="B52" s="214"/>
      <c r="C52" s="259"/>
      <c r="D52" s="218"/>
      <c r="E52" s="215"/>
      <c r="F52" s="215"/>
      <c r="G52" s="216"/>
      <c r="H52" s="215"/>
    </row>
    <row r="53" spans="2:8" ht="12.75" customHeight="1">
      <c r="B53" s="214"/>
      <c r="C53" s="259"/>
      <c r="D53" s="218"/>
      <c r="E53" s="215"/>
      <c r="F53" s="215"/>
      <c r="G53" s="216"/>
      <c r="H53" s="215"/>
    </row>
    <row r="54" ht="12.75" customHeight="1"/>
    <row r="55" ht="12.75" customHeight="1"/>
    <row r="56" spans="2:7" ht="12.75" customHeight="1">
      <c r="B56" s="8" t="s">
        <v>36</v>
      </c>
      <c r="C56" s="201"/>
      <c r="D56" s="201"/>
      <c r="E56" s="7"/>
      <c r="F56" s="3"/>
      <c r="G56" s="3"/>
    </row>
    <row r="57" spans="2:7" ht="12.75">
      <c r="B57" s="433"/>
      <c r="C57" s="434"/>
      <c r="D57" s="434"/>
      <c r="E57" s="435"/>
      <c r="F57" s="58"/>
      <c r="G57" s="58"/>
    </row>
    <row r="58" spans="2:7" ht="12.75">
      <c r="B58" s="433"/>
      <c r="C58" s="434"/>
      <c r="D58" s="434"/>
      <c r="E58" s="435"/>
      <c r="F58" s="58"/>
      <c r="G58" s="58"/>
    </row>
    <row r="59" spans="2:7" ht="12.75">
      <c r="B59" s="433"/>
      <c r="C59" s="434"/>
      <c r="D59" s="434"/>
      <c r="E59" s="435"/>
      <c r="F59" s="58"/>
      <c r="G59" s="58"/>
    </row>
    <row r="60" spans="2:7" ht="12.75">
      <c r="B60" s="436"/>
      <c r="C60" s="437"/>
      <c r="D60" s="437"/>
      <c r="E60" s="438"/>
      <c r="F60" s="58"/>
      <c r="G60" s="58"/>
    </row>
  </sheetData>
  <sheetProtection password="EE35" sheet="1" objects="1" selectLockedCells="1"/>
  <mergeCells count="2">
    <mergeCell ref="C9:H9"/>
    <mergeCell ref="B57:E60"/>
  </mergeCells>
  <dataValidations count="10">
    <dataValidation allowBlank="1" showInputMessage="1" showErrorMessage="1" promptTitle="OHJE" prompt="Kirjaa tähän hakulomakkeen mukainen toiminto nro 3." sqref="C9:H9"/>
    <dataValidation allowBlank="1" showInputMessage="1" showErrorMessage="1" promptTitle="OHJE" prompt="Kirjaa budetin toiminto-välilehdille hakemuslomakkeelle kirjaamasi toiminnot yksi kerrallaan." sqref="H10"/>
    <dataValidation allowBlank="1" showInputMessage="1" showErrorMessage="1" promptTitle="OHJE" prompt="Kirjaa tähän budjetoidut kustannukset kustannuslajitasolla." sqref="E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Kirjaa kustannuksen selite." sqref="D12"/>
    <dataValidation allowBlank="1" showInputMessage="1" showErrorMessage="1" promptTitle="OHJE" prompt="Kirjaa tähän aikaisemmissa maksatushakemuksissa hyväksytyt kustannukset kustannuslajitasolla." sqref="F12"/>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2"/>
    <dataValidation type="list" allowBlank="1" showInputMessage="1" showErrorMessage="1" sqref="B13:C53">
      <formula1>"Käyttö- ja kiinteä omaisuus, Ostopalvelut,Aineet, tarvikkeet ja muut kustannukset, Matkakustannukset (15% malli), Yksikkökustannus"</formula1>
    </dataValidation>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Voit halutessasi antaa lisätietoja hanketoimintojen kustannuksiin liittyen." sqref="B57:E60"/>
  </dataValidations>
  <printOptions/>
  <pageMargins left="0.7" right="0.7" top="0.75" bottom="0.75" header="0.3" footer="0.3"/>
  <pageSetup fitToHeight="0" fitToWidth="1" horizontalDpi="600" verticalDpi="600" orientation="portrait" paperSize="9" scale="56" r:id="rId2"/>
  <drawing r:id="rId1"/>
</worksheet>
</file>

<file path=xl/worksheets/sheet12.xml><?xml version="1.0" encoding="utf-8"?>
<worksheet xmlns="http://schemas.openxmlformats.org/spreadsheetml/2006/main" xmlns:r="http://schemas.openxmlformats.org/officeDocument/2006/relationships">
  <sheetPr codeName="Taul12">
    <pageSetUpPr fitToPage="1"/>
  </sheetPr>
  <dimension ref="B5:H60"/>
  <sheetViews>
    <sheetView showGridLines="0" zoomScalePageLayoutView="0" workbookViewId="0" topLeftCell="A13">
      <selection activeCell="F26" sqref="F26"/>
    </sheetView>
  </sheetViews>
  <sheetFormatPr defaultColWidth="9.140625" defaultRowHeight="12.75"/>
  <cols>
    <col min="1" max="1" width="2.57421875" style="4" customWidth="1"/>
    <col min="2" max="2" width="17.140625" style="4" customWidth="1"/>
    <col min="3" max="3" width="19.00390625" style="0" customWidth="1"/>
    <col min="4" max="4" width="29.57421875" style="0"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row r="3" ht="12.75"/>
    <row r="4" ht="12.75"/>
    <row r="5" spans="2:8" ht="12.75">
      <c r="B5" s="13" t="str">
        <f>'Talousosio perustiedot'!B10</f>
        <v>Hankkeen nimi</v>
      </c>
      <c r="C5" s="13">
        <f>IF('Talousosio perustiedot'!C10&lt;&gt;0,'Talousosio perustiedot'!C10,"")</f>
      </c>
      <c r="D5" s="34"/>
      <c r="E5" s="34"/>
      <c r="F5" s="34"/>
      <c r="G5" s="34"/>
      <c r="H5" s="14"/>
    </row>
    <row r="7" spans="2:8" ht="15">
      <c r="B7" s="17" t="s">
        <v>26</v>
      </c>
      <c r="C7" s="18" t="s">
        <v>6</v>
      </c>
      <c r="D7" s="18"/>
      <c r="E7" s="18"/>
      <c r="F7" s="18"/>
      <c r="G7" s="18"/>
      <c r="H7" s="221">
        <f>SUM(H12:H53)</f>
        <v>0</v>
      </c>
    </row>
    <row r="8" ht="12.75"/>
    <row r="9" spans="2:8" ht="12.75">
      <c r="B9" s="31" t="s">
        <v>23</v>
      </c>
      <c r="C9" s="445"/>
      <c r="D9" s="445"/>
      <c r="E9" s="445"/>
      <c r="F9" s="445"/>
      <c r="G9" s="445"/>
      <c r="H9" s="445"/>
    </row>
    <row r="10" ht="12.75">
      <c r="H10" s="6"/>
    </row>
    <row r="11" spans="2:8" ht="60" customHeight="1">
      <c r="B11" s="210" t="s">
        <v>41</v>
      </c>
      <c r="C11" s="210" t="s">
        <v>208</v>
      </c>
      <c r="D11" s="210" t="s">
        <v>0</v>
      </c>
      <c r="E11" s="210" t="s">
        <v>258</v>
      </c>
      <c r="F11" s="208" t="s">
        <v>259</v>
      </c>
      <c r="G11" s="210" t="s">
        <v>242</v>
      </c>
      <c r="H11" s="208" t="s">
        <v>260</v>
      </c>
    </row>
    <row r="12" spans="2:8" ht="12.75" customHeight="1">
      <c r="B12" s="214" t="s">
        <v>268</v>
      </c>
      <c r="C12" s="259"/>
      <c r="D12" s="214"/>
      <c r="E12" s="215"/>
      <c r="F12" s="215"/>
      <c r="G12" s="216"/>
      <c r="H12" s="217">
        <v>0</v>
      </c>
    </row>
    <row r="13" spans="2:8" ht="12.75" customHeight="1">
      <c r="B13" s="214"/>
      <c r="C13" s="259"/>
      <c r="D13" s="218"/>
      <c r="E13" s="215"/>
      <c r="F13" s="215"/>
      <c r="G13" s="216"/>
      <c r="H13" s="215"/>
    </row>
    <row r="14" spans="2:8" ht="12.75">
      <c r="B14" s="214"/>
      <c r="C14" s="259"/>
      <c r="D14" s="218"/>
      <c r="E14" s="215"/>
      <c r="F14" s="215"/>
      <c r="G14" s="216"/>
      <c r="H14" s="215"/>
    </row>
    <row r="15" spans="2:8" ht="12.75" customHeight="1">
      <c r="B15" s="214"/>
      <c r="C15" s="259"/>
      <c r="D15" s="218"/>
      <c r="E15" s="215"/>
      <c r="F15" s="215"/>
      <c r="G15" s="216"/>
      <c r="H15" s="215"/>
    </row>
    <row r="16" spans="2:8" ht="12.75" customHeight="1">
      <c r="B16" s="214"/>
      <c r="C16" s="259"/>
      <c r="D16" s="218"/>
      <c r="E16" s="215"/>
      <c r="F16" s="215"/>
      <c r="G16" s="216"/>
      <c r="H16" s="215"/>
    </row>
    <row r="17" spans="2:8" ht="12.75" customHeight="1">
      <c r="B17" s="214"/>
      <c r="C17" s="259"/>
      <c r="D17" s="218"/>
      <c r="E17" s="215"/>
      <c r="F17" s="215"/>
      <c r="G17" s="216"/>
      <c r="H17" s="215"/>
    </row>
    <row r="18" spans="2:8" ht="12.75" customHeight="1">
      <c r="B18" s="214"/>
      <c r="C18" s="259"/>
      <c r="D18" s="218"/>
      <c r="E18" s="215"/>
      <c r="F18" s="215"/>
      <c r="G18" s="216"/>
      <c r="H18" s="215"/>
    </row>
    <row r="19" spans="2:8" ht="12.75" customHeight="1">
      <c r="B19" s="214"/>
      <c r="C19" s="259"/>
      <c r="D19" s="218"/>
      <c r="E19" s="215"/>
      <c r="F19" s="215"/>
      <c r="G19" s="216"/>
      <c r="H19" s="215"/>
    </row>
    <row r="20" spans="2:8" ht="12.75" customHeight="1">
      <c r="B20" s="214"/>
      <c r="C20" s="259"/>
      <c r="D20" s="218"/>
      <c r="E20" s="215"/>
      <c r="F20" s="215"/>
      <c r="G20" s="216"/>
      <c r="H20" s="215"/>
    </row>
    <row r="21" spans="2:8" ht="12.75" customHeight="1">
      <c r="B21" s="214"/>
      <c r="C21" s="259"/>
      <c r="D21" s="218"/>
      <c r="E21" s="215"/>
      <c r="F21" s="215"/>
      <c r="G21" s="216"/>
      <c r="H21" s="215"/>
    </row>
    <row r="22" spans="2:8" ht="12.75" customHeight="1">
      <c r="B22" s="214"/>
      <c r="C22" s="259"/>
      <c r="D22" s="218"/>
      <c r="E22" s="215"/>
      <c r="F22" s="215"/>
      <c r="G22" s="216"/>
      <c r="H22" s="215"/>
    </row>
    <row r="23" spans="2:8" ht="12.75" customHeight="1">
      <c r="B23" s="214"/>
      <c r="C23" s="259"/>
      <c r="D23" s="218"/>
      <c r="E23" s="215"/>
      <c r="F23" s="215"/>
      <c r="G23" s="216"/>
      <c r="H23" s="215"/>
    </row>
    <row r="24" spans="2:8" ht="12.75" customHeight="1">
      <c r="B24" s="214"/>
      <c r="C24" s="259"/>
      <c r="D24" s="218"/>
      <c r="E24" s="215"/>
      <c r="F24" s="215"/>
      <c r="G24" s="216"/>
      <c r="H24" s="215"/>
    </row>
    <row r="25" spans="2:8" ht="12.75" customHeight="1">
      <c r="B25" s="214"/>
      <c r="C25" s="259"/>
      <c r="D25" s="218"/>
      <c r="E25" s="215"/>
      <c r="F25" s="215"/>
      <c r="G25" s="216"/>
      <c r="H25" s="215"/>
    </row>
    <row r="26" spans="2:8" ht="12.75" customHeight="1">
      <c r="B26" s="214"/>
      <c r="C26" s="259"/>
      <c r="D26" s="218"/>
      <c r="E26" s="215"/>
      <c r="F26" s="215"/>
      <c r="G26" s="216"/>
      <c r="H26" s="215"/>
    </row>
    <row r="27" spans="2:8" ht="12.75" customHeight="1">
      <c r="B27" s="214"/>
      <c r="C27" s="259"/>
      <c r="D27" s="218"/>
      <c r="E27" s="215"/>
      <c r="F27" s="215"/>
      <c r="G27" s="216"/>
      <c r="H27" s="215"/>
    </row>
    <row r="28" spans="2:8" ht="12.75" customHeight="1">
      <c r="B28" s="214"/>
      <c r="C28" s="259"/>
      <c r="D28" s="218"/>
      <c r="E28" s="215"/>
      <c r="F28" s="215"/>
      <c r="G28" s="216"/>
      <c r="H28" s="215"/>
    </row>
    <row r="29" spans="2:8" ht="12.75" customHeight="1">
      <c r="B29" s="214"/>
      <c r="C29" s="259"/>
      <c r="D29" s="218"/>
      <c r="E29" s="215"/>
      <c r="F29" s="215"/>
      <c r="G29" s="216"/>
      <c r="H29" s="215"/>
    </row>
    <row r="30" spans="2:8" ht="12.75" customHeight="1">
      <c r="B30" s="214"/>
      <c r="C30" s="259"/>
      <c r="D30" s="218"/>
      <c r="E30" s="215"/>
      <c r="F30" s="215"/>
      <c r="G30" s="216"/>
      <c r="H30" s="215"/>
    </row>
    <row r="31" spans="2:8" ht="12.75" customHeight="1">
      <c r="B31" s="214"/>
      <c r="C31" s="259"/>
      <c r="D31" s="218"/>
      <c r="E31" s="215"/>
      <c r="F31" s="215"/>
      <c r="G31" s="216"/>
      <c r="H31" s="215"/>
    </row>
    <row r="32" spans="2:8" ht="12.75" customHeight="1">
      <c r="B32" s="214"/>
      <c r="C32" s="259"/>
      <c r="D32" s="218"/>
      <c r="E32" s="215"/>
      <c r="F32" s="215"/>
      <c r="G32" s="216"/>
      <c r="H32" s="215"/>
    </row>
    <row r="33" spans="2:8" ht="12.75" customHeight="1">
      <c r="B33" s="214"/>
      <c r="C33" s="259"/>
      <c r="D33" s="218"/>
      <c r="E33" s="215"/>
      <c r="F33" s="215"/>
      <c r="G33" s="216"/>
      <c r="H33" s="215"/>
    </row>
    <row r="34" spans="2:8" ht="12.75" customHeight="1">
      <c r="B34" s="214"/>
      <c r="C34" s="259"/>
      <c r="D34" s="218"/>
      <c r="E34" s="215"/>
      <c r="F34" s="215"/>
      <c r="G34" s="216"/>
      <c r="H34" s="215"/>
    </row>
    <row r="35" spans="2:8" ht="12.75" customHeight="1">
      <c r="B35" s="214"/>
      <c r="C35" s="259"/>
      <c r="D35" s="218"/>
      <c r="E35" s="215"/>
      <c r="F35" s="215"/>
      <c r="G35" s="216"/>
      <c r="H35" s="215"/>
    </row>
    <row r="36" spans="2:8" ht="12.75" customHeight="1">
      <c r="B36" s="214"/>
      <c r="C36" s="259"/>
      <c r="D36" s="218"/>
      <c r="E36" s="215"/>
      <c r="F36" s="215"/>
      <c r="G36" s="216"/>
      <c r="H36" s="215"/>
    </row>
    <row r="37" spans="2:8" ht="12.75" customHeight="1">
      <c r="B37" s="214"/>
      <c r="C37" s="259"/>
      <c r="D37" s="218"/>
      <c r="E37" s="215"/>
      <c r="F37" s="215"/>
      <c r="G37" s="216"/>
      <c r="H37" s="215"/>
    </row>
    <row r="38" spans="2:8" ht="12.75" customHeight="1">
      <c r="B38" s="214"/>
      <c r="C38" s="259"/>
      <c r="D38" s="218"/>
      <c r="E38" s="215"/>
      <c r="F38" s="215"/>
      <c r="G38" s="216"/>
      <c r="H38" s="215"/>
    </row>
    <row r="39" spans="2:8" ht="12.75" customHeight="1">
      <c r="B39" s="214"/>
      <c r="C39" s="259"/>
      <c r="D39" s="218"/>
      <c r="E39" s="215"/>
      <c r="F39" s="215"/>
      <c r="G39" s="216"/>
      <c r="H39" s="215"/>
    </row>
    <row r="40" spans="2:8" ht="12.75" customHeight="1">
      <c r="B40" s="214"/>
      <c r="C40" s="259"/>
      <c r="D40" s="218"/>
      <c r="E40" s="215"/>
      <c r="F40" s="215"/>
      <c r="G40" s="216"/>
      <c r="H40" s="215"/>
    </row>
    <row r="41" spans="2:8" ht="12.75" customHeight="1">
      <c r="B41" s="214"/>
      <c r="C41" s="259"/>
      <c r="D41" s="218"/>
      <c r="E41" s="215"/>
      <c r="F41" s="215"/>
      <c r="G41" s="216"/>
      <c r="H41" s="215"/>
    </row>
    <row r="42" spans="2:8" ht="12.75" customHeight="1">
      <c r="B42" s="214"/>
      <c r="C42" s="259"/>
      <c r="D42" s="218"/>
      <c r="E42" s="215"/>
      <c r="F42" s="215"/>
      <c r="G42" s="216"/>
      <c r="H42" s="215"/>
    </row>
    <row r="43" spans="2:8" ht="12.75" customHeight="1">
      <c r="B43" s="214"/>
      <c r="C43" s="259"/>
      <c r="D43" s="218"/>
      <c r="E43" s="215"/>
      <c r="F43" s="215"/>
      <c r="G43" s="216"/>
      <c r="H43" s="215"/>
    </row>
    <row r="44" spans="2:8" ht="12.75" customHeight="1">
      <c r="B44" s="214"/>
      <c r="C44" s="259"/>
      <c r="D44" s="218"/>
      <c r="E44" s="215"/>
      <c r="F44" s="215"/>
      <c r="G44" s="216"/>
      <c r="H44" s="215"/>
    </row>
    <row r="45" spans="2:8" ht="12.75" customHeight="1">
      <c r="B45" s="214"/>
      <c r="C45" s="259"/>
      <c r="D45" s="218"/>
      <c r="E45" s="215"/>
      <c r="F45" s="215"/>
      <c r="G45" s="216"/>
      <c r="H45" s="215"/>
    </row>
    <row r="46" spans="2:8" ht="12.75" customHeight="1">
      <c r="B46" s="214"/>
      <c r="C46" s="259"/>
      <c r="D46" s="218"/>
      <c r="E46" s="215"/>
      <c r="F46" s="215"/>
      <c r="G46" s="216"/>
      <c r="H46" s="215"/>
    </row>
    <row r="47" spans="2:8" ht="12.75" customHeight="1">
      <c r="B47" s="214"/>
      <c r="C47" s="259"/>
      <c r="D47" s="218"/>
      <c r="E47" s="215"/>
      <c r="F47" s="215"/>
      <c r="G47" s="216"/>
      <c r="H47" s="215"/>
    </row>
    <row r="48" spans="2:8" ht="12.75" customHeight="1">
      <c r="B48" s="214"/>
      <c r="C48" s="259"/>
      <c r="D48" s="218"/>
      <c r="E48" s="215"/>
      <c r="F48" s="215"/>
      <c r="G48" s="216"/>
      <c r="H48" s="215"/>
    </row>
    <row r="49" spans="2:8" ht="12.75" customHeight="1">
      <c r="B49" s="214"/>
      <c r="C49" s="259"/>
      <c r="D49" s="218"/>
      <c r="E49" s="215"/>
      <c r="F49" s="215"/>
      <c r="G49" s="216"/>
      <c r="H49" s="215"/>
    </row>
    <row r="50" spans="2:8" ht="12.75" customHeight="1">
      <c r="B50" s="214"/>
      <c r="C50" s="259"/>
      <c r="D50" s="218"/>
      <c r="E50" s="215"/>
      <c r="F50" s="215"/>
      <c r="G50" s="216"/>
      <c r="H50" s="215"/>
    </row>
    <row r="51" spans="2:8" ht="12.75" customHeight="1">
      <c r="B51" s="214"/>
      <c r="C51" s="259"/>
      <c r="D51" s="218"/>
      <c r="E51" s="215"/>
      <c r="F51" s="215"/>
      <c r="G51" s="216"/>
      <c r="H51" s="215"/>
    </row>
    <row r="52" spans="2:8" ht="12.75" customHeight="1">
      <c r="B52" s="214"/>
      <c r="C52" s="259"/>
      <c r="D52" s="218"/>
      <c r="E52" s="215"/>
      <c r="F52" s="215"/>
      <c r="G52" s="216"/>
      <c r="H52" s="215"/>
    </row>
    <row r="53" spans="2:8" ht="12.75" customHeight="1">
      <c r="B53" s="214"/>
      <c r="C53" s="259"/>
      <c r="D53" s="218"/>
      <c r="E53" s="215"/>
      <c r="F53" s="215"/>
      <c r="G53" s="216"/>
      <c r="H53" s="215"/>
    </row>
    <row r="54" ht="12.75" customHeight="1"/>
    <row r="55" ht="12.75" customHeight="1"/>
    <row r="56" spans="2:7" ht="12.75" customHeight="1">
      <c r="B56" s="8" t="s">
        <v>36</v>
      </c>
      <c r="C56" s="201"/>
      <c r="D56" s="201"/>
      <c r="E56" s="7"/>
      <c r="F56" s="3"/>
      <c r="G56" s="3"/>
    </row>
    <row r="57" spans="2:7" ht="12.75">
      <c r="B57" s="433"/>
      <c r="C57" s="434"/>
      <c r="D57" s="434"/>
      <c r="E57" s="435"/>
      <c r="F57" s="58"/>
      <c r="G57" s="58"/>
    </row>
    <row r="58" spans="2:7" ht="12.75">
      <c r="B58" s="433"/>
      <c r="C58" s="434"/>
      <c r="D58" s="434"/>
      <c r="E58" s="435"/>
      <c r="F58" s="58"/>
      <c r="G58" s="58"/>
    </row>
    <row r="59" spans="2:7" ht="12.75">
      <c r="B59" s="433"/>
      <c r="C59" s="434"/>
      <c r="D59" s="434"/>
      <c r="E59" s="435"/>
      <c r="F59" s="58"/>
      <c r="G59" s="58"/>
    </row>
    <row r="60" spans="2:7" ht="12.75">
      <c r="B60" s="436"/>
      <c r="C60" s="437"/>
      <c r="D60" s="437"/>
      <c r="E60" s="438"/>
      <c r="F60" s="58"/>
      <c r="G60" s="58"/>
    </row>
  </sheetData>
  <sheetProtection password="EE35" sheet="1" objects="1" selectLockedCells="1"/>
  <mergeCells count="2">
    <mergeCell ref="C9:H9"/>
    <mergeCell ref="B57:E60"/>
  </mergeCells>
  <dataValidations count="9">
    <dataValidation allowBlank="1" showInputMessage="1" showErrorMessage="1" promptTitle="OHJE" prompt="Kirjaa budetin toiminto-välilehdille hakemuslomakkeelle kirjaamasi toiminnot yksi kerrallaan." sqref="H10"/>
    <dataValidation type="list" allowBlank="1" showInputMessage="1" showErrorMessage="1" sqref="B13:C53">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2"/>
    <dataValidation allowBlank="1" showInputMessage="1" showErrorMessage="1" promptTitle="OHJE" prompt="Kirjaa tähän aikaisemmissa maksatushakemuksissa hyväksytyt kustannukset kustannuslajitasolla." sqref="F12"/>
    <dataValidation allowBlank="1" showInputMessage="1" showErrorMessage="1" promptTitle="OHJE" prompt="Kirjaa kustannuksen selite." sqref="D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Kirjaa tähän budjetoidut kustannukset kustannuslajitasolla." sqref="E12"/>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Voit halutessasi antaa lisätietoja hanketoimintojen kustannuksiin liittyen." sqref="B57:E60"/>
  </dataValidations>
  <printOptions/>
  <pageMargins left="0.7" right="0.7" top="0.75" bottom="0.75" header="0.3" footer="0.3"/>
  <pageSetup fitToWidth="0" fitToHeight="1" horizontalDpi="600" verticalDpi="600" orientation="portrait" paperSize="9" scale="86" r:id="rId2"/>
  <colBreaks count="1" manualBreakCount="1">
    <brk id="8" max="62" man="1"/>
  </colBreaks>
  <drawing r:id="rId1"/>
</worksheet>
</file>

<file path=xl/worksheets/sheet13.xml><?xml version="1.0" encoding="utf-8"?>
<worksheet xmlns="http://schemas.openxmlformats.org/spreadsheetml/2006/main" xmlns:r="http://schemas.openxmlformats.org/officeDocument/2006/relationships">
  <sheetPr codeName="Taul13">
    <pageSetUpPr fitToPage="1"/>
  </sheetPr>
  <dimension ref="B5:H60"/>
  <sheetViews>
    <sheetView showGridLines="0" zoomScalePageLayoutView="0" workbookViewId="0" topLeftCell="A1">
      <selection activeCell="D13" sqref="D13"/>
    </sheetView>
  </sheetViews>
  <sheetFormatPr defaultColWidth="9.140625" defaultRowHeight="12.75"/>
  <cols>
    <col min="1" max="1" width="2.57421875" style="4" customWidth="1"/>
    <col min="2" max="2" width="17.140625" style="4" customWidth="1"/>
    <col min="3" max="3" width="19.00390625" style="0" customWidth="1"/>
    <col min="4" max="4" width="29.57421875" style="0"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row r="3" ht="12.75"/>
    <row r="4" ht="12.75"/>
    <row r="5" spans="2:8" ht="12.75">
      <c r="B5" s="13" t="str">
        <f>'Talousosio perustiedot'!B10</f>
        <v>Hankkeen nimi</v>
      </c>
      <c r="C5" s="13">
        <f>IF('Talousosio perustiedot'!C10&lt;&gt;0,'Talousosio perustiedot'!C10,"")</f>
      </c>
      <c r="D5" s="34"/>
      <c r="E5" s="34"/>
      <c r="F5" s="34"/>
      <c r="G5" s="34"/>
      <c r="H5" s="14"/>
    </row>
    <row r="6" spans="2:8" ht="12.75">
      <c r="B6" s="15"/>
      <c r="C6" s="16"/>
      <c r="D6" s="16"/>
      <c r="E6" s="16"/>
      <c r="F6" s="16"/>
      <c r="G6" s="16"/>
      <c r="H6" s="15"/>
    </row>
    <row r="7" spans="2:8" ht="15">
      <c r="B7" s="17" t="s">
        <v>25</v>
      </c>
      <c r="C7" s="18" t="s">
        <v>6</v>
      </c>
      <c r="D7" s="18"/>
      <c r="E7" s="18"/>
      <c r="F7" s="18"/>
      <c r="G7" s="18"/>
      <c r="H7" s="221">
        <f>SUM(H12:H53)</f>
        <v>0</v>
      </c>
    </row>
    <row r="8" ht="12.75"/>
    <row r="9" spans="2:8" ht="12.75">
      <c r="B9" s="31" t="s">
        <v>23</v>
      </c>
      <c r="C9" s="445"/>
      <c r="D9" s="445"/>
      <c r="E9" s="445"/>
      <c r="F9" s="445"/>
      <c r="G9" s="445"/>
      <c r="H9" s="445"/>
    </row>
    <row r="10" ht="12.75">
      <c r="H10" s="6"/>
    </row>
    <row r="11" spans="2:8" ht="60" customHeight="1">
      <c r="B11" s="210" t="s">
        <v>41</v>
      </c>
      <c r="C11" s="210" t="s">
        <v>208</v>
      </c>
      <c r="D11" s="210" t="s">
        <v>0</v>
      </c>
      <c r="E11" s="210" t="s">
        <v>258</v>
      </c>
      <c r="F11" s="208" t="s">
        <v>259</v>
      </c>
      <c r="G11" s="210" t="s">
        <v>242</v>
      </c>
      <c r="H11" s="208" t="s">
        <v>260</v>
      </c>
    </row>
    <row r="12" spans="2:8" ht="12.75" customHeight="1">
      <c r="B12" s="214"/>
      <c r="C12" s="259"/>
      <c r="D12" s="214"/>
      <c r="E12" s="215"/>
      <c r="F12" s="215"/>
      <c r="G12" s="216"/>
      <c r="H12" s="217">
        <v>0</v>
      </c>
    </row>
    <row r="13" spans="2:8" ht="12.75">
      <c r="B13" s="214"/>
      <c r="C13" s="259"/>
      <c r="D13" s="218"/>
      <c r="E13" s="215"/>
      <c r="F13" s="215"/>
      <c r="G13" s="216"/>
      <c r="H13" s="215"/>
    </row>
    <row r="14" spans="2:8" ht="12.75">
      <c r="B14" s="214"/>
      <c r="C14" s="259"/>
      <c r="D14" s="218"/>
      <c r="E14" s="215"/>
      <c r="F14" s="215"/>
      <c r="G14" s="216"/>
      <c r="H14" s="215"/>
    </row>
    <row r="15" spans="2:8" ht="12.75" customHeight="1">
      <c r="B15" s="214"/>
      <c r="C15" s="259"/>
      <c r="D15" s="218"/>
      <c r="E15" s="215"/>
      <c r="F15" s="215"/>
      <c r="G15" s="216"/>
      <c r="H15" s="215"/>
    </row>
    <row r="16" spans="2:8" ht="12.75" customHeight="1">
      <c r="B16" s="214"/>
      <c r="C16" s="259"/>
      <c r="D16" s="218"/>
      <c r="E16" s="215"/>
      <c r="F16" s="215"/>
      <c r="G16" s="216"/>
      <c r="H16" s="215"/>
    </row>
    <row r="17" spans="2:8" ht="12.75" customHeight="1">
      <c r="B17" s="214"/>
      <c r="C17" s="259"/>
      <c r="D17" s="218"/>
      <c r="E17" s="215"/>
      <c r="F17" s="215"/>
      <c r="G17" s="216"/>
      <c r="H17" s="215"/>
    </row>
    <row r="18" spans="2:8" ht="12.75" customHeight="1">
      <c r="B18" s="214"/>
      <c r="C18" s="259"/>
      <c r="D18" s="218"/>
      <c r="E18" s="215"/>
      <c r="F18" s="215"/>
      <c r="G18" s="216"/>
      <c r="H18" s="215"/>
    </row>
    <row r="19" spans="2:8" ht="12.75" customHeight="1">
      <c r="B19" s="214"/>
      <c r="C19" s="259"/>
      <c r="D19" s="218"/>
      <c r="E19" s="215"/>
      <c r="F19" s="215"/>
      <c r="G19" s="216"/>
      <c r="H19" s="215"/>
    </row>
    <row r="20" spans="2:8" ht="12.75" customHeight="1">
      <c r="B20" s="214"/>
      <c r="C20" s="259"/>
      <c r="D20" s="218"/>
      <c r="E20" s="215"/>
      <c r="F20" s="215"/>
      <c r="G20" s="216"/>
      <c r="H20" s="215"/>
    </row>
    <row r="21" spans="2:8" ht="12.75" customHeight="1">
      <c r="B21" s="214"/>
      <c r="C21" s="259"/>
      <c r="D21" s="218"/>
      <c r="E21" s="215"/>
      <c r="F21" s="215"/>
      <c r="G21" s="216"/>
      <c r="H21" s="215"/>
    </row>
    <row r="22" spans="2:8" ht="12.75" customHeight="1">
      <c r="B22" s="214"/>
      <c r="C22" s="259"/>
      <c r="D22" s="218"/>
      <c r="E22" s="215"/>
      <c r="F22" s="215"/>
      <c r="G22" s="216"/>
      <c r="H22" s="215"/>
    </row>
    <row r="23" spans="2:8" ht="12.75" customHeight="1">
      <c r="B23" s="214"/>
      <c r="C23" s="259"/>
      <c r="D23" s="218"/>
      <c r="E23" s="215"/>
      <c r="F23" s="215"/>
      <c r="G23" s="216"/>
      <c r="H23" s="215"/>
    </row>
    <row r="24" spans="2:8" ht="12.75" customHeight="1">
      <c r="B24" s="214"/>
      <c r="C24" s="259"/>
      <c r="D24" s="218"/>
      <c r="E24" s="215"/>
      <c r="F24" s="215"/>
      <c r="G24" s="216"/>
      <c r="H24" s="215"/>
    </row>
    <row r="25" spans="2:8" ht="12.75" customHeight="1">
      <c r="B25" s="214"/>
      <c r="C25" s="259"/>
      <c r="D25" s="218"/>
      <c r="E25" s="215"/>
      <c r="F25" s="215"/>
      <c r="G25" s="216"/>
      <c r="H25" s="215"/>
    </row>
    <row r="26" spans="2:8" ht="12.75" customHeight="1">
      <c r="B26" s="214"/>
      <c r="C26" s="259"/>
      <c r="D26" s="218"/>
      <c r="E26" s="215"/>
      <c r="F26" s="215"/>
      <c r="G26" s="216"/>
      <c r="H26" s="215"/>
    </row>
    <row r="27" spans="2:8" ht="12.75" customHeight="1">
      <c r="B27" s="214"/>
      <c r="C27" s="259"/>
      <c r="D27" s="218"/>
      <c r="E27" s="215"/>
      <c r="F27" s="215"/>
      <c r="G27" s="216"/>
      <c r="H27" s="215"/>
    </row>
    <row r="28" spans="2:8" ht="12.75" customHeight="1">
      <c r="B28" s="214"/>
      <c r="C28" s="259"/>
      <c r="D28" s="218"/>
      <c r="E28" s="215"/>
      <c r="F28" s="215"/>
      <c r="G28" s="216"/>
      <c r="H28" s="215"/>
    </row>
    <row r="29" spans="2:8" ht="12.75" customHeight="1">
      <c r="B29" s="214"/>
      <c r="C29" s="259"/>
      <c r="D29" s="218"/>
      <c r="E29" s="215"/>
      <c r="F29" s="215"/>
      <c r="G29" s="216"/>
      <c r="H29" s="215"/>
    </row>
    <row r="30" spans="2:8" ht="12.75" customHeight="1">
      <c r="B30" s="214"/>
      <c r="C30" s="259"/>
      <c r="D30" s="218"/>
      <c r="E30" s="215"/>
      <c r="F30" s="215"/>
      <c r="G30" s="216"/>
      <c r="H30" s="215"/>
    </row>
    <row r="31" spans="2:8" ht="12.75" customHeight="1">
      <c r="B31" s="214"/>
      <c r="C31" s="259"/>
      <c r="D31" s="218"/>
      <c r="E31" s="215"/>
      <c r="F31" s="215"/>
      <c r="G31" s="216"/>
      <c r="H31" s="215"/>
    </row>
    <row r="32" spans="2:8" ht="12.75" customHeight="1">
      <c r="B32" s="214"/>
      <c r="C32" s="259"/>
      <c r="D32" s="218"/>
      <c r="E32" s="215"/>
      <c r="F32" s="215"/>
      <c r="G32" s="216"/>
      <c r="H32" s="215"/>
    </row>
    <row r="33" spans="2:8" ht="12.75" customHeight="1">
      <c r="B33" s="214"/>
      <c r="C33" s="259"/>
      <c r="D33" s="218"/>
      <c r="E33" s="215"/>
      <c r="F33" s="215"/>
      <c r="G33" s="216"/>
      <c r="H33" s="215"/>
    </row>
    <row r="34" spans="2:8" ht="12.75" customHeight="1">
      <c r="B34" s="214"/>
      <c r="C34" s="259"/>
      <c r="D34" s="218"/>
      <c r="E34" s="215"/>
      <c r="F34" s="215"/>
      <c r="G34" s="216"/>
      <c r="H34" s="215"/>
    </row>
    <row r="35" spans="2:8" ht="12.75" customHeight="1">
      <c r="B35" s="214"/>
      <c r="C35" s="259"/>
      <c r="D35" s="218"/>
      <c r="E35" s="215"/>
      <c r="F35" s="215"/>
      <c r="G35" s="216"/>
      <c r="H35" s="215"/>
    </row>
    <row r="36" spans="2:8" ht="12.75" customHeight="1">
      <c r="B36" s="214"/>
      <c r="C36" s="259"/>
      <c r="D36" s="218"/>
      <c r="E36" s="215"/>
      <c r="F36" s="215"/>
      <c r="G36" s="216"/>
      <c r="H36" s="215"/>
    </row>
    <row r="37" spans="2:8" ht="12.75" customHeight="1">
      <c r="B37" s="214"/>
      <c r="C37" s="259"/>
      <c r="D37" s="218"/>
      <c r="E37" s="215"/>
      <c r="F37" s="215"/>
      <c r="G37" s="216"/>
      <c r="H37" s="215"/>
    </row>
    <row r="38" spans="2:8" ht="12.75" customHeight="1">
      <c r="B38" s="214"/>
      <c r="C38" s="259"/>
      <c r="D38" s="218"/>
      <c r="E38" s="215"/>
      <c r="F38" s="215"/>
      <c r="G38" s="216"/>
      <c r="H38" s="215"/>
    </row>
    <row r="39" spans="2:8" ht="12.75" customHeight="1">
      <c r="B39" s="214"/>
      <c r="C39" s="259"/>
      <c r="D39" s="218"/>
      <c r="E39" s="215"/>
      <c r="F39" s="215"/>
      <c r="G39" s="216"/>
      <c r="H39" s="215"/>
    </row>
    <row r="40" spans="2:8" ht="12.75" customHeight="1">
      <c r="B40" s="214"/>
      <c r="C40" s="259"/>
      <c r="D40" s="218"/>
      <c r="E40" s="215"/>
      <c r="F40" s="215"/>
      <c r="G40" s="216"/>
      <c r="H40" s="215"/>
    </row>
    <row r="41" spans="2:8" ht="12.75" customHeight="1">
      <c r="B41" s="214"/>
      <c r="C41" s="259"/>
      <c r="D41" s="218"/>
      <c r="E41" s="215"/>
      <c r="F41" s="215"/>
      <c r="G41" s="216"/>
      <c r="H41" s="215"/>
    </row>
    <row r="42" spans="2:8" ht="12.75" customHeight="1">
      <c r="B42" s="214"/>
      <c r="C42" s="259"/>
      <c r="D42" s="218"/>
      <c r="E42" s="215"/>
      <c r="F42" s="215"/>
      <c r="G42" s="216"/>
      <c r="H42" s="215"/>
    </row>
    <row r="43" spans="2:8" ht="12.75" customHeight="1">
      <c r="B43" s="214"/>
      <c r="C43" s="259"/>
      <c r="D43" s="218"/>
      <c r="E43" s="215"/>
      <c r="F43" s="215"/>
      <c r="G43" s="216"/>
      <c r="H43" s="215"/>
    </row>
    <row r="44" spans="2:8" ht="12.75" customHeight="1">
      <c r="B44" s="214"/>
      <c r="C44" s="259"/>
      <c r="D44" s="218"/>
      <c r="E44" s="215"/>
      <c r="F44" s="215"/>
      <c r="G44" s="216"/>
      <c r="H44" s="215"/>
    </row>
    <row r="45" spans="2:8" ht="12.75" customHeight="1">
      <c r="B45" s="214"/>
      <c r="C45" s="259"/>
      <c r="D45" s="218"/>
      <c r="E45" s="215"/>
      <c r="F45" s="215"/>
      <c r="G45" s="216"/>
      <c r="H45" s="215"/>
    </row>
    <row r="46" spans="2:8" ht="12.75" customHeight="1">
      <c r="B46" s="214"/>
      <c r="C46" s="259"/>
      <c r="D46" s="218"/>
      <c r="E46" s="215"/>
      <c r="F46" s="215"/>
      <c r="G46" s="216"/>
      <c r="H46" s="215"/>
    </row>
    <row r="47" spans="2:8" ht="12.75" customHeight="1">
      <c r="B47" s="214"/>
      <c r="C47" s="259"/>
      <c r="D47" s="218"/>
      <c r="E47" s="215"/>
      <c r="F47" s="215"/>
      <c r="G47" s="216"/>
      <c r="H47" s="215"/>
    </row>
    <row r="48" spans="2:8" ht="12.75" customHeight="1">
      <c r="B48" s="214"/>
      <c r="C48" s="259"/>
      <c r="D48" s="218"/>
      <c r="E48" s="215"/>
      <c r="F48" s="215"/>
      <c r="G48" s="216"/>
      <c r="H48" s="215"/>
    </row>
    <row r="49" spans="2:8" ht="12.75" customHeight="1">
      <c r="B49" s="214"/>
      <c r="C49" s="259"/>
      <c r="D49" s="218"/>
      <c r="E49" s="215"/>
      <c r="F49" s="215"/>
      <c r="G49" s="216"/>
      <c r="H49" s="215"/>
    </row>
    <row r="50" spans="2:8" ht="12.75" customHeight="1">
      <c r="B50" s="214"/>
      <c r="C50" s="259"/>
      <c r="D50" s="218"/>
      <c r="E50" s="215"/>
      <c r="F50" s="215"/>
      <c r="G50" s="216"/>
      <c r="H50" s="215"/>
    </row>
    <row r="51" spans="2:8" ht="12.75" customHeight="1">
      <c r="B51" s="214"/>
      <c r="C51" s="259"/>
      <c r="D51" s="218"/>
      <c r="E51" s="215"/>
      <c r="F51" s="215"/>
      <c r="G51" s="216"/>
      <c r="H51" s="215"/>
    </row>
    <row r="52" spans="2:8" ht="12.75" customHeight="1">
      <c r="B52" s="214"/>
      <c r="C52" s="259"/>
      <c r="D52" s="218"/>
      <c r="E52" s="215"/>
      <c r="F52" s="215"/>
      <c r="G52" s="216"/>
      <c r="H52" s="215"/>
    </row>
    <row r="53" spans="2:8" ht="12.75" customHeight="1">
      <c r="B53" s="214"/>
      <c r="C53" s="259"/>
      <c r="D53" s="218"/>
      <c r="E53" s="215"/>
      <c r="F53" s="215"/>
      <c r="G53" s="216"/>
      <c r="H53" s="215"/>
    </row>
    <row r="54" ht="12.75" customHeight="1"/>
    <row r="55" ht="12.75" customHeight="1"/>
    <row r="56" spans="2:7" ht="12.75" customHeight="1">
      <c r="B56" s="8" t="s">
        <v>36</v>
      </c>
      <c r="C56" s="201"/>
      <c r="D56" s="201"/>
      <c r="E56" s="7"/>
      <c r="F56" s="3"/>
      <c r="G56" s="3"/>
    </row>
    <row r="57" spans="2:7" ht="12.75">
      <c r="B57" s="433"/>
      <c r="C57" s="434"/>
      <c r="D57" s="434"/>
      <c r="E57" s="435"/>
      <c r="F57" s="58"/>
      <c r="G57" s="58"/>
    </row>
    <row r="58" spans="2:7" ht="12.75">
      <c r="B58" s="433"/>
      <c r="C58" s="434"/>
      <c r="D58" s="434"/>
      <c r="E58" s="435"/>
      <c r="F58" s="58"/>
      <c r="G58" s="58"/>
    </row>
    <row r="59" spans="2:7" ht="12.75">
      <c r="B59" s="433"/>
      <c r="C59" s="434"/>
      <c r="D59" s="434"/>
      <c r="E59" s="435"/>
      <c r="F59" s="58"/>
      <c r="G59" s="58"/>
    </row>
    <row r="60" spans="2:7" ht="12.75">
      <c r="B60" s="436"/>
      <c r="C60" s="437"/>
      <c r="D60" s="437"/>
      <c r="E60" s="438"/>
      <c r="F60" s="58"/>
      <c r="G60" s="58"/>
    </row>
  </sheetData>
  <sheetProtection password="EE35" sheet="1" objects="1" selectLockedCells="1"/>
  <mergeCells count="2">
    <mergeCell ref="C9:H9"/>
    <mergeCell ref="B57:E60"/>
  </mergeCells>
  <dataValidations count="9">
    <dataValidation allowBlank="1" showInputMessage="1" showErrorMessage="1" promptTitle="OHJE" prompt="Kirjaa budetin toiminto-välilehdille hakemuslomakkeelle kirjaamasi toiminnot yksi kerrallaan." sqref="H10"/>
    <dataValidation allowBlank="1" showInputMessage="1" showErrorMessage="1" promptTitle="OHJE" prompt="Kirjaa tähän budjetoidut kustannukset kustannuslajitasolla." sqref="E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Kirjaa kustannuksen selite." sqref="D12"/>
    <dataValidation allowBlank="1" showInputMessage="1" showErrorMessage="1" promptTitle="OHJE" prompt="Kirjaa tähän aikaisemmissa maksatushakemuksissa hyväksytyt kustannukset kustannuslajitasolla." sqref="F12"/>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2"/>
    <dataValidation type="list" allowBlank="1" showInputMessage="1" showErrorMessage="1" sqref="B13:C53">
      <formula1>"Käyttö- ja kiinteä omaisuus, Ostopalvelut,Aineet, tarvikkeet ja muut kustannukset, Matkakustannukset (15% malli), Yksikkökustannus"</formula1>
    </dataValidation>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Voit halutessasi antaa lisätietoja hanketoimintojen kustannuksiin liittyen." sqref="B57:E60"/>
  </dataValidations>
  <printOptions/>
  <pageMargins left="0.7" right="0.7" top="0.75" bottom="0.75" header="0.3" footer="0.3"/>
  <pageSetup fitToWidth="0" fitToHeight="1" horizontalDpi="600" verticalDpi="600" orientation="portrait" paperSize="9" scale="85" r:id="rId2"/>
  <drawing r:id="rId1"/>
</worksheet>
</file>

<file path=xl/worksheets/sheet14.xml><?xml version="1.0" encoding="utf-8"?>
<worksheet xmlns="http://schemas.openxmlformats.org/spreadsheetml/2006/main" xmlns:r="http://schemas.openxmlformats.org/officeDocument/2006/relationships">
  <sheetPr codeName="Taul14">
    <pageSetUpPr fitToPage="1"/>
  </sheetPr>
  <dimension ref="B5:H60"/>
  <sheetViews>
    <sheetView showGridLines="0" zoomScalePageLayoutView="0" workbookViewId="0" topLeftCell="A1">
      <selection activeCell="H12" sqref="H12"/>
    </sheetView>
  </sheetViews>
  <sheetFormatPr defaultColWidth="9.140625" defaultRowHeight="12.75"/>
  <cols>
    <col min="1" max="1" width="2.57421875" style="4" customWidth="1"/>
    <col min="2" max="2" width="17.140625" style="4" customWidth="1"/>
    <col min="3" max="3" width="19.00390625" style="0" customWidth="1"/>
    <col min="4" max="4" width="29.57421875" style="0"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row r="3" ht="12.75"/>
    <row r="4" ht="12.75"/>
    <row r="5" spans="2:8" ht="12.75">
      <c r="B5" s="13" t="str">
        <f>'Talousosio perustiedot'!B10</f>
        <v>Hankkeen nimi</v>
      </c>
      <c r="C5" s="13">
        <f>IF('Talousosio perustiedot'!C10&lt;&gt;0,'Talousosio perustiedot'!C10,"")</f>
      </c>
      <c r="D5" s="34"/>
      <c r="E5" s="34"/>
      <c r="F5" s="34"/>
      <c r="G5" s="34"/>
      <c r="H5" s="14"/>
    </row>
    <row r="6" spans="2:8" ht="12.75">
      <c r="B6" s="15"/>
      <c r="C6" s="16"/>
      <c r="D6" s="16"/>
      <c r="E6" s="16"/>
      <c r="F6" s="16"/>
      <c r="G6" s="16"/>
      <c r="H6" s="15"/>
    </row>
    <row r="7" spans="2:8" ht="15">
      <c r="B7" s="17" t="s">
        <v>277</v>
      </c>
      <c r="C7" s="18" t="s">
        <v>6</v>
      </c>
      <c r="D7" s="18"/>
      <c r="E7" s="18"/>
      <c r="F7" s="18"/>
      <c r="G7" s="18"/>
      <c r="H7" s="221">
        <f>SUM(H12:H53)</f>
        <v>0</v>
      </c>
    </row>
    <row r="8" ht="12.75"/>
    <row r="9" spans="2:8" ht="12.75">
      <c r="B9" s="31" t="s">
        <v>23</v>
      </c>
      <c r="C9" s="445"/>
      <c r="D9" s="445"/>
      <c r="E9" s="445"/>
      <c r="F9" s="445"/>
      <c r="G9" s="445"/>
      <c r="H9" s="445"/>
    </row>
    <row r="10" ht="12.75">
      <c r="H10" s="6"/>
    </row>
    <row r="11" spans="2:8" ht="60" customHeight="1">
      <c r="B11" s="210" t="s">
        <v>41</v>
      </c>
      <c r="C11" s="210" t="s">
        <v>208</v>
      </c>
      <c r="D11" s="210" t="s">
        <v>0</v>
      </c>
      <c r="E11" s="210" t="s">
        <v>258</v>
      </c>
      <c r="F11" s="208" t="s">
        <v>259</v>
      </c>
      <c r="G11" s="210" t="s">
        <v>242</v>
      </c>
      <c r="H11" s="208" t="s">
        <v>260</v>
      </c>
    </row>
    <row r="12" spans="2:8" ht="12.75" customHeight="1">
      <c r="B12" s="214"/>
      <c r="C12" s="259"/>
      <c r="D12" s="214"/>
      <c r="E12" s="215"/>
      <c r="F12" s="215"/>
      <c r="G12" s="216"/>
      <c r="H12" s="217"/>
    </row>
    <row r="13" spans="2:8" ht="12.75">
      <c r="B13" s="214"/>
      <c r="C13" s="259"/>
      <c r="D13" s="218"/>
      <c r="E13" s="215"/>
      <c r="F13" s="215"/>
      <c r="G13" s="216"/>
      <c r="H13" s="215"/>
    </row>
    <row r="14" spans="2:8" ht="12.75">
      <c r="B14" s="214"/>
      <c r="C14" s="259"/>
      <c r="D14" s="218"/>
      <c r="E14" s="215"/>
      <c r="F14" s="215"/>
      <c r="G14" s="216"/>
      <c r="H14" s="215"/>
    </row>
    <row r="15" spans="2:8" ht="12.75" customHeight="1">
      <c r="B15" s="214"/>
      <c r="C15" s="259"/>
      <c r="D15" s="218"/>
      <c r="E15" s="215"/>
      <c r="F15" s="215"/>
      <c r="G15" s="216"/>
      <c r="H15" s="215"/>
    </row>
    <row r="16" spans="2:8" ht="12.75" customHeight="1">
      <c r="B16" s="214"/>
      <c r="C16" s="259"/>
      <c r="D16" s="218"/>
      <c r="E16" s="215"/>
      <c r="F16" s="215"/>
      <c r="G16" s="216"/>
      <c r="H16" s="215"/>
    </row>
    <row r="17" spans="2:8" ht="12.75" customHeight="1">
      <c r="B17" s="214"/>
      <c r="C17" s="259"/>
      <c r="D17" s="218"/>
      <c r="E17" s="215"/>
      <c r="F17" s="215"/>
      <c r="G17" s="216"/>
      <c r="H17" s="215"/>
    </row>
    <row r="18" spans="2:8" ht="12.75" customHeight="1">
      <c r="B18" s="214"/>
      <c r="C18" s="259"/>
      <c r="D18" s="218"/>
      <c r="E18" s="215"/>
      <c r="F18" s="215"/>
      <c r="G18" s="216"/>
      <c r="H18" s="215"/>
    </row>
    <row r="19" spans="2:8" ht="12.75" customHeight="1">
      <c r="B19" s="214"/>
      <c r="C19" s="259"/>
      <c r="D19" s="218"/>
      <c r="E19" s="215"/>
      <c r="F19" s="215"/>
      <c r="G19" s="216"/>
      <c r="H19" s="215"/>
    </row>
    <row r="20" spans="2:8" ht="12.75" customHeight="1">
      <c r="B20" s="214"/>
      <c r="C20" s="259"/>
      <c r="D20" s="218"/>
      <c r="E20" s="215"/>
      <c r="F20" s="215"/>
      <c r="G20" s="216"/>
      <c r="H20" s="215"/>
    </row>
    <row r="21" spans="2:8" ht="12.75" customHeight="1">
      <c r="B21" s="214"/>
      <c r="C21" s="259"/>
      <c r="D21" s="218"/>
      <c r="E21" s="215"/>
      <c r="F21" s="215"/>
      <c r="G21" s="216"/>
      <c r="H21" s="215"/>
    </row>
    <row r="22" spans="2:8" ht="12.75" customHeight="1">
      <c r="B22" s="214"/>
      <c r="C22" s="259"/>
      <c r="D22" s="218"/>
      <c r="E22" s="215"/>
      <c r="F22" s="215"/>
      <c r="G22" s="216"/>
      <c r="H22" s="215"/>
    </row>
    <row r="23" spans="2:8" ht="12.75" customHeight="1">
      <c r="B23" s="214"/>
      <c r="C23" s="259"/>
      <c r="D23" s="218"/>
      <c r="E23" s="215"/>
      <c r="F23" s="215"/>
      <c r="G23" s="216"/>
      <c r="H23" s="215"/>
    </row>
    <row r="24" spans="2:8" ht="12.75" customHeight="1">
      <c r="B24" s="214"/>
      <c r="C24" s="259"/>
      <c r="D24" s="218"/>
      <c r="E24" s="215"/>
      <c r="F24" s="215"/>
      <c r="G24" s="216"/>
      <c r="H24" s="215"/>
    </row>
    <row r="25" spans="2:8" ht="12.75" customHeight="1">
      <c r="B25" s="214"/>
      <c r="C25" s="259"/>
      <c r="D25" s="218"/>
      <c r="E25" s="215"/>
      <c r="F25" s="215"/>
      <c r="G25" s="216"/>
      <c r="H25" s="215"/>
    </row>
    <row r="26" spans="2:8" ht="12.75" customHeight="1">
      <c r="B26" s="214"/>
      <c r="C26" s="259"/>
      <c r="D26" s="218"/>
      <c r="E26" s="215"/>
      <c r="F26" s="215"/>
      <c r="G26" s="216"/>
      <c r="H26" s="215"/>
    </row>
    <row r="27" spans="2:8" ht="12.75" customHeight="1">
      <c r="B27" s="214"/>
      <c r="C27" s="259"/>
      <c r="D27" s="218"/>
      <c r="E27" s="215"/>
      <c r="F27" s="215"/>
      <c r="G27" s="216"/>
      <c r="H27" s="215"/>
    </row>
    <row r="28" spans="2:8" ht="12.75" customHeight="1">
      <c r="B28" s="214"/>
      <c r="C28" s="259"/>
      <c r="D28" s="218"/>
      <c r="E28" s="215"/>
      <c r="F28" s="215"/>
      <c r="G28" s="216"/>
      <c r="H28" s="215"/>
    </row>
    <row r="29" spans="2:8" ht="12.75" customHeight="1">
      <c r="B29" s="214"/>
      <c r="C29" s="259"/>
      <c r="D29" s="218"/>
      <c r="E29" s="215"/>
      <c r="F29" s="215"/>
      <c r="G29" s="216"/>
      <c r="H29" s="215"/>
    </row>
    <row r="30" spans="2:8" ht="12.75" customHeight="1">
      <c r="B30" s="214"/>
      <c r="C30" s="259"/>
      <c r="D30" s="218"/>
      <c r="E30" s="215"/>
      <c r="F30" s="215"/>
      <c r="G30" s="216"/>
      <c r="H30" s="215"/>
    </row>
    <row r="31" spans="2:8" ht="12.75" customHeight="1">
      <c r="B31" s="214"/>
      <c r="C31" s="259"/>
      <c r="D31" s="218"/>
      <c r="E31" s="215"/>
      <c r="F31" s="215"/>
      <c r="G31" s="216"/>
      <c r="H31" s="215"/>
    </row>
    <row r="32" spans="2:8" ht="12.75" customHeight="1">
      <c r="B32" s="214"/>
      <c r="C32" s="259"/>
      <c r="D32" s="218"/>
      <c r="E32" s="215"/>
      <c r="F32" s="215"/>
      <c r="G32" s="216"/>
      <c r="H32" s="215"/>
    </row>
    <row r="33" spans="2:8" ht="12.75" customHeight="1">
      <c r="B33" s="214"/>
      <c r="C33" s="259"/>
      <c r="D33" s="218"/>
      <c r="E33" s="215"/>
      <c r="F33" s="215"/>
      <c r="G33" s="216"/>
      <c r="H33" s="215"/>
    </row>
    <row r="34" spans="2:8" ht="12.75" customHeight="1">
      <c r="B34" s="214"/>
      <c r="C34" s="259"/>
      <c r="D34" s="218"/>
      <c r="E34" s="215"/>
      <c r="F34" s="215"/>
      <c r="G34" s="216"/>
      <c r="H34" s="215"/>
    </row>
    <row r="35" spans="2:8" ht="12.75" customHeight="1">
      <c r="B35" s="214"/>
      <c r="C35" s="259"/>
      <c r="D35" s="218"/>
      <c r="E35" s="215"/>
      <c r="F35" s="215"/>
      <c r="G35" s="216"/>
      <c r="H35" s="215"/>
    </row>
    <row r="36" spans="2:8" ht="12.75" customHeight="1">
      <c r="B36" s="214"/>
      <c r="C36" s="259"/>
      <c r="D36" s="218"/>
      <c r="E36" s="215"/>
      <c r="F36" s="215"/>
      <c r="G36" s="216"/>
      <c r="H36" s="215"/>
    </row>
    <row r="37" spans="2:8" ht="12.75" customHeight="1">
      <c r="B37" s="214"/>
      <c r="C37" s="259"/>
      <c r="D37" s="218"/>
      <c r="E37" s="215"/>
      <c r="F37" s="215"/>
      <c r="G37" s="216"/>
      <c r="H37" s="215"/>
    </row>
    <row r="38" spans="2:8" ht="12.75" customHeight="1">
      <c r="B38" s="214"/>
      <c r="C38" s="259"/>
      <c r="D38" s="218"/>
      <c r="E38" s="215"/>
      <c r="F38" s="215"/>
      <c r="G38" s="216"/>
      <c r="H38" s="215"/>
    </row>
    <row r="39" spans="2:8" ht="12.75" customHeight="1">
      <c r="B39" s="214"/>
      <c r="C39" s="259"/>
      <c r="D39" s="218"/>
      <c r="E39" s="215"/>
      <c r="F39" s="215"/>
      <c r="G39" s="216"/>
      <c r="H39" s="215"/>
    </row>
    <row r="40" spans="2:8" ht="12.75" customHeight="1">
      <c r="B40" s="214"/>
      <c r="C40" s="259"/>
      <c r="D40" s="218"/>
      <c r="E40" s="215"/>
      <c r="F40" s="215"/>
      <c r="G40" s="216"/>
      <c r="H40" s="215"/>
    </row>
    <row r="41" spans="2:8" ht="12.75" customHeight="1">
      <c r="B41" s="214"/>
      <c r="C41" s="259"/>
      <c r="D41" s="218"/>
      <c r="E41" s="215"/>
      <c r="F41" s="215"/>
      <c r="G41" s="216"/>
      <c r="H41" s="215"/>
    </row>
    <row r="42" spans="2:8" ht="12.75" customHeight="1">
      <c r="B42" s="214"/>
      <c r="C42" s="259"/>
      <c r="D42" s="218"/>
      <c r="E42" s="215"/>
      <c r="F42" s="215"/>
      <c r="G42" s="216"/>
      <c r="H42" s="215"/>
    </row>
    <row r="43" spans="2:8" ht="12.75" customHeight="1">
      <c r="B43" s="214"/>
      <c r="C43" s="259"/>
      <c r="D43" s="218"/>
      <c r="E43" s="215"/>
      <c r="F43" s="215"/>
      <c r="G43" s="216"/>
      <c r="H43" s="215"/>
    </row>
    <row r="44" spans="2:8" ht="12.75" customHeight="1">
      <c r="B44" s="214"/>
      <c r="C44" s="259"/>
      <c r="D44" s="218"/>
      <c r="E44" s="215"/>
      <c r="F44" s="215"/>
      <c r="G44" s="216"/>
      <c r="H44" s="215"/>
    </row>
    <row r="45" spans="2:8" ht="12.75" customHeight="1">
      <c r="B45" s="214"/>
      <c r="C45" s="259"/>
      <c r="D45" s="218"/>
      <c r="E45" s="215"/>
      <c r="F45" s="215"/>
      <c r="G45" s="216"/>
      <c r="H45" s="215"/>
    </row>
    <row r="46" spans="2:8" ht="12.75" customHeight="1">
      <c r="B46" s="214"/>
      <c r="C46" s="259"/>
      <c r="D46" s="218"/>
      <c r="E46" s="215"/>
      <c r="F46" s="215"/>
      <c r="G46" s="216"/>
      <c r="H46" s="215"/>
    </row>
    <row r="47" spans="2:8" ht="12.75" customHeight="1">
      <c r="B47" s="214"/>
      <c r="C47" s="259"/>
      <c r="D47" s="218"/>
      <c r="E47" s="215"/>
      <c r="F47" s="215"/>
      <c r="G47" s="216"/>
      <c r="H47" s="215"/>
    </row>
    <row r="48" spans="2:8" ht="12.75" customHeight="1">
      <c r="B48" s="214"/>
      <c r="C48" s="259"/>
      <c r="D48" s="218"/>
      <c r="E48" s="215"/>
      <c r="F48" s="215"/>
      <c r="G48" s="216"/>
      <c r="H48" s="215"/>
    </row>
    <row r="49" spans="2:8" ht="12.75" customHeight="1">
      <c r="B49" s="214"/>
      <c r="C49" s="259"/>
      <c r="D49" s="218"/>
      <c r="E49" s="215"/>
      <c r="F49" s="215"/>
      <c r="G49" s="216"/>
      <c r="H49" s="215"/>
    </row>
    <row r="50" spans="2:8" ht="12.75" customHeight="1">
      <c r="B50" s="214"/>
      <c r="C50" s="259"/>
      <c r="D50" s="218"/>
      <c r="E50" s="215"/>
      <c r="F50" s="215"/>
      <c r="G50" s="216"/>
      <c r="H50" s="215"/>
    </row>
    <row r="51" spans="2:8" ht="12.75" customHeight="1">
      <c r="B51" s="214"/>
      <c r="C51" s="259"/>
      <c r="D51" s="218"/>
      <c r="E51" s="215"/>
      <c r="F51" s="215"/>
      <c r="G51" s="216"/>
      <c r="H51" s="215"/>
    </row>
    <row r="52" spans="2:8" ht="12.75" customHeight="1">
      <c r="B52" s="214"/>
      <c r="C52" s="259"/>
      <c r="D52" s="218"/>
      <c r="E52" s="215"/>
      <c r="F52" s="215"/>
      <c r="G52" s="216"/>
      <c r="H52" s="215"/>
    </row>
    <row r="53" spans="2:8" ht="12.75" customHeight="1">
      <c r="B53" s="214"/>
      <c r="C53" s="259"/>
      <c r="D53" s="218"/>
      <c r="E53" s="215"/>
      <c r="F53" s="215"/>
      <c r="G53" s="216"/>
      <c r="H53" s="215"/>
    </row>
    <row r="54" ht="12.75" customHeight="1"/>
    <row r="55" ht="12.75" customHeight="1"/>
    <row r="56" spans="2:7" ht="12.75" customHeight="1">
      <c r="B56" s="8" t="s">
        <v>36</v>
      </c>
      <c r="C56" s="201"/>
      <c r="D56" s="201"/>
      <c r="E56" s="7"/>
      <c r="F56" s="3"/>
      <c r="G56" s="3"/>
    </row>
    <row r="57" spans="2:7" ht="12.75">
      <c r="B57" s="433"/>
      <c r="C57" s="434"/>
      <c r="D57" s="434"/>
      <c r="E57" s="435"/>
      <c r="F57" s="58"/>
      <c r="G57" s="58"/>
    </row>
    <row r="58" spans="2:7" ht="12.75">
      <c r="B58" s="433"/>
      <c r="C58" s="434"/>
      <c r="D58" s="434"/>
      <c r="E58" s="435"/>
      <c r="F58" s="58"/>
      <c r="G58" s="58"/>
    </row>
    <row r="59" spans="2:7" ht="12.75">
      <c r="B59" s="433"/>
      <c r="C59" s="434"/>
      <c r="D59" s="434"/>
      <c r="E59" s="435"/>
      <c r="F59" s="58"/>
      <c r="G59" s="58"/>
    </row>
    <row r="60" spans="2:7" ht="12.75">
      <c r="B60" s="436"/>
      <c r="C60" s="437"/>
      <c r="D60" s="437"/>
      <c r="E60" s="438"/>
      <c r="F60" s="58"/>
      <c r="G60" s="58"/>
    </row>
  </sheetData>
  <sheetProtection password="EE35" sheet="1" selectLockedCells="1"/>
  <mergeCells count="2">
    <mergeCell ref="C9:H9"/>
    <mergeCell ref="B57:E60"/>
  </mergeCells>
  <dataValidations count="9">
    <dataValidation allowBlank="1" showInputMessage="1" showErrorMessage="1" promptTitle="OHJE" prompt="Voit halutessasi antaa lisätietoja hanketoimintojen kustannuksiin liittyen." sqref="B57:E60"/>
    <dataValidation allowBlank="1" showInputMessage="1" showErrorMessage="1" promptTitle="OHJE" prompt="Määritä käyttö- ja kiinteä omaisuus-kustannuslajille todellinen käyttöaste. Muille kustannuslajeille merkitse käyttöasteeksi 100." sqref="C12"/>
    <dataValidation type="list" allowBlank="1" showInputMessage="1" showErrorMessage="1" sqref="B13:C53">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2"/>
    <dataValidation allowBlank="1" showInputMessage="1" showErrorMessage="1" promptTitle="OHJE" prompt="Kirjaa tähän aikaisemmissa maksatushakemuksissa hyväksytyt kustannukset kustannuslajitasolla." sqref="F12"/>
    <dataValidation allowBlank="1" showInputMessage="1" showErrorMessage="1" promptTitle="OHJE" prompt="Kirjaa kustannuksen selite." sqref="D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Kirjaa tähän budjetoidut kustannukset kustannuslajitasolla." sqref="E12"/>
    <dataValidation allowBlank="1" showInputMessage="1" showErrorMessage="1" promptTitle="OHJE" prompt="Kirjaa budetin toiminto-välilehdille hakemuslomakkeelle kirjaamasi toiminnot yksi kerrallaan." sqref="H10"/>
  </dataValidations>
  <printOptions/>
  <pageMargins left="0.7" right="0.7" top="0.75" bottom="0.75" header="0.3" footer="0.3"/>
  <pageSetup fitToWidth="0" fitToHeight="1" horizontalDpi="600" verticalDpi="600" orientation="portrait" paperSize="9" scale="85" r:id="rId2"/>
  <drawing r:id="rId1"/>
</worksheet>
</file>

<file path=xl/worksheets/sheet15.xml><?xml version="1.0" encoding="utf-8"?>
<worksheet xmlns="http://schemas.openxmlformats.org/spreadsheetml/2006/main" xmlns:r="http://schemas.openxmlformats.org/officeDocument/2006/relationships">
  <sheetPr codeName="Taul15">
    <pageSetUpPr fitToPage="1"/>
  </sheetPr>
  <dimension ref="B2:H58"/>
  <sheetViews>
    <sheetView showGridLines="0" zoomScalePageLayoutView="0" workbookViewId="0" topLeftCell="A1">
      <selection activeCell="F15" sqref="F15"/>
    </sheetView>
  </sheetViews>
  <sheetFormatPr defaultColWidth="9.140625" defaultRowHeight="12.75"/>
  <cols>
    <col min="1" max="1" width="2.57421875" style="4" customWidth="1"/>
    <col min="2" max="2" width="24.28125" style="4" customWidth="1"/>
    <col min="3" max="3" width="19.00390625" style="0" customWidth="1"/>
    <col min="4" max="4" width="29.57421875" style="0"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c r="F2" s="4"/>
    </row>
    <row r="3" ht="12.75"/>
    <row r="4" ht="12.75"/>
    <row r="5" spans="2:8" ht="12.75">
      <c r="B5" s="13" t="str">
        <f>'Talousosio perustiedot'!B10</f>
        <v>Hankkeen nimi</v>
      </c>
      <c r="C5" s="13">
        <f>IF('Talousosio perustiedot'!C10&lt;&gt;0,'Talousosio perustiedot'!C10,"")</f>
      </c>
      <c r="D5" s="34"/>
      <c r="E5" s="34"/>
      <c r="F5" s="34"/>
      <c r="G5" s="34"/>
      <c r="H5" s="14"/>
    </row>
    <row r="6" spans="2:8" ht="12.75">
      <c r="B6" s="15"/>
      <c r="C6" s="16"/>
      <c r="D6" s="16"/>
      <c r="E6" s="16"/>
      <c r="F6" s="16"/>
      <c r="G6" s="16"/>
      <c r="H6" s="15"/>
    </row>
    <row r="7" spans="2:8" ht="15">
      <c r="B7" s="17" t="s">
        <v>51</v>
      </c>
      <c r="C7" s="18" t="s">
        <v>6</v>
      </c>
      <c r="D7" s="18"/>
      <c r="E7" s="18"/>
      <c r="F7" s="18"/>
      <c r="G7" s="18"/>
      <c r="H7" s="221">
        <f>SUM(H10:H51)</f>
        <v>0</v>
      </c>
    </row>
    <row r="8" spans="2:8" ht="12.75">
      <c r="B8" s="16"/>
      <c r="C8" s="16"/>
      <c r="D8" s="16"/>
      <c r="E8" s="16"/>
      <c r="F8" s="16"/>
      <c r="G8" s="16"/>
      <c r="H8" s="16"/>
    </row>
    <row r="9" spans="2:8" ht="60" customHeight="1">
      <c r="B9" s="210" t="s">
        <v>41</v>
      </c>
      <c r="C9" s="210" t="s">
        <v>208</v>
      </c>
      <c r="D9" s="210" t="s">
        <v>0</v>
      </c>
      <c r="E9" s="210" t="s">
        <v>258</v>
      </c>
      <c r="F9" s="208" t="s">
        <v>259</v>
      </c>
      <c r="G9" s="210" t="s">
        <v>242</v>
      </c>
      <c r="H9" s="208" t="s">
        <v>260</v>
      </c>
    </row>
    <row r="10" spans="2:8" ht="12.75" customHeight="1">
      <c r="B10" s="214"/>
      <c r="C10" s="214"/>
      <c r="D10" s="214"/>
      <c r="E10" s="215"/>
      <c r="F10" s="215"/>
      <c r="G10" s="216"/>
      <c r="H10" s="217"/>
    </row>
    <row r="11" spans="2:8" ht="12.75" customHeight="1">
      <c r="B11" s="214"/>
      <c r="C11" s="215"/>
      <c r="D11" s="218"/>
      <c r="E11" s="215"/>
      <c r="F11" s="215"/>
      <c r="G11" s="216"/>
      <c r="H11" s="215"/>
    </row>
    <row r="12" spans="2:8" ht="12.75" customHeight="1">
      <c r="B12" s="214"/>
      <c r="C12" s="215"/>
      <c r="D12" s="218"/>
      <c r="E12" s="215"/>
      <c r="F12" s="215"/>
      <c r="G12" s="216"/>
      <c r="H12" s="215"/>
    </row>
    <row r="13" spans="2:8" ht="12.75" customHeight="1">
      <c r="B13" s="214"/>
      <c r="C13" s="215"/>
      <c r="D13" s="218"/>
      <c r="E13" s="215"/>
      <c r="F13" s="215"/>
      <c r="G13" s="216"/>
      <c r="H13" s="215"/>
    </row>
    <row r="14" spans="2:8" ht="12.75" customHeight="1">
      <c r="B14" s="214"/>
      <c r="C14" s="215"/>
      <c r="D14" s="218"/>
      <c r="E14" s="215"/>
      <c r="F14" s="215"/>
      <c r="G14" s="216"/>
      <c r="H14" s="215"/>
    </row>
    <row r="15" spans="2:8" ht="12.75" customHeight="1">
      <c r="B15" s="214"/>
      <c r="C15" s="215"/>
      <c r="D15" s="218"/>
      <c r="E15" s="215"/>
      <c r="F15" s="215"/>
      <c r="G15" s="216"/>
      <c r="H15" s="215"/>
    </row>
    <row r="16" spans="2:8" ht="12.75" customHeight="1">
      <c r="B16" s="214"/>
      <c r="C16" s="215"/>
      <c r="D16" s="218"/>
      <c r="E16" s="215"/>
      <c r="F16" s="215"/>
      <c r="G16" s="216"/>
      <c r="H16" s="215"/>
    </row>
    <row r="17" spans="2:8" ht="12.75" customHeight="1">
      <c r="B17" s="214"/>
      <c r="C17" s="215"/>
      <c r="D17" s="218"/>
      <c r="E17" s="215"/>
      <c r="F17" s="215"/>
      <c r="G17" s="216"/>
      <c r="H17" s="215"/>
    </row>
    <row r="18" spans="2:8" ht="12.75" customHeight="1">
      <c r="B18" s="214"/>
      <c r="C18" s="215"/>
      <c r="D18" s="218"/>
      <c r="E18" s="215"/>
      <c r="F18" s="215"/>
      <c r="G18" s="216"/>
      <c r="H18" s="215"/>
    </row>
    <row r="19" spans="2:8" ht="12.75" customHeight="1">
      <c r="B19" s="214"/>
      <c r="C19" s="215"/>
      <c r="D19" s="218"/>
      <c r="E19" s="215"/>
      <c r="F19" s="215"/>
      <c r="G19" s="216"/>
      <c r="H19" s="215"/>
    </row>
    <row r="20" spans="2:8" ht="12.75" customHeight="1">
      <c r="B20" s="214"/>
      <c r="C20" s="215"/>
      <c r="D20" s="218"/>
      <c r="E20" s="215"/>
      <c r="F20" s="215"/>
      <c r="G20" s="216"/>
      <c r="H20" s="215"/>
    </row>
    <row r="21" spans="2:8" ht="12.75" customHeight="1">
      <c r="B21" s="214"/>
      <c r="C21" s="215"/>
      <c r="D21" s="218"/>
      <c r="E21" s="215"/>
      <c r="F21" s="215"/>
      <c r="G21" s="216"/>
      <c r="H21" s="215"/>
    </row>
    <row r="22" spans="2:8" ht="12.75" customHeight="1">
      <c r="B22" s="214"/>
      <c r="C22" s="215"/>
      <c r="D22" s="218"/>
      <c r="E22" s="215"/>
      <c r="F22" s="215"/>
      <c r="G22" s="216"/>
      <c r="H22" s="215"/>
    </row>
    <row r="23" spans="2:8" ht="12.75" customHeight="1">
      <c r="B23" s="214"/>
      <c r="C23" s="215"/>
      <c r="D23" s="218"/>
      <c r="E23" s="215"/>
      <c r="F23" s="215"/>
      <c r="G23" s="216"/>
      <c r="H23" s="215"/>
    </row>
    <row r="24" spans="2:8" ht="12.75" customHeight="1">
      <c r="B24" s="214"/>
      <c r="C24" s="215"/>
      <c r="D24" s="218"/>
      <c r="E24" s="215"/>
      <c r="F24" s="215"/>
      <c r="G24" s="216"/>
      <c r="H24" s="215"/>
    </row>
    <row r="25" spans="2:8" ht="12.75" customHeight="1">
      <c r="B25" s="214"/>
      <c r="C25" s="215"/>
      <c r="D25" s="218"/>
      <c r="E25" s="215"/>
      <c r="F25" s="215"/>
      <c r="G25" s="216"/>
      <c r="H25" s="215"/>
    </row>
    <row r="26" spans="2:8" ht="12.75" customHeight="1">
      <c r="B26" s="214"/>
      <c r="C26" s="215"/>
      <c r="D26" s="218"/>
      <c r="E26" s="215"/>
      <c r="F26" s="215"/>
      <c r="G26" s="216"/>
      <c r="H26" s="215"/>
    </row>
    <row r="27" spans="2:8" ht="12.75" customHeight="1">
      <c r="B27" s="214"/>
      <c r="C27" s="215"/>
      <c r="D27" s="218"/>
      <c r="E27" s="215"/>
      <c r="F27" s="215"/>
      <c r="G27" s="216"/>
      <c r="H27" s="215"/>
    </row>
    <row r="28" spans="2:8" ht="12.75" customHeight="1">
      <c r="B28" s="214"/>
      <c r="C28" s="215"/>
      <c r="D28" s="218"/>
      <c r="E28" s="215"/>
      <c r="F28" s="215"/>
      <c r="G28" s="216"/>
      <c r="H28" s="215"/>
    </row>
    <row r="29" spans="2:8" ht="12.75" customHeight="1">
      <c r="B29" s="214"/>
      <c r="C29" s="215"/>
      <c r="D29" s="218"/>
      <c r="E29" s="215"/>
      <c r="F29" s="215"/>
      <c r="G29" s="216"/>
      <c r="H29" s="215"/>
    </row>
    <row r="30" spans="2:8" ht="12.75" customHeight="1">
      <c r="B30" s="214"/>
      <c r="C30" s="215"/>
      <c r="D30" s="218"/>
      <c r="E30" s="215"/>
      <c r="F30" s="215"/>
      <c r="G30" s="216"/>
      <c r="H30" s="215"/>
    </row>
    <row r="31" spans="2:8" ht="12.75" customHeight="1">
      <c r="B31" s="214"/>
      <c r="C31" s="215"/>
      <c r="D31" s="218"/>
      <c r="E31" s="215"/>
      <c r="F31" s="215"/>
      <c r="G31" s="216"/>
      <c r="H31" s="215"/>
    </row>
    <row r="32" spans="2:8" ht="12.75" customHeight="1">
      <c r="B32" s="214"/>
      <c r="C32" s="215"/>
      <c r="D32" s="218"/>
      <c r="E32" s="215"/>
      <c r="F32" s="215"/>
      <c r="G32" s="216"/>
      <c r="H32" s="215"/>
    </row>
    <row r="33" spans="2:8" ht="12.75" customHeight="1">
      <c r="B33" s="214"/>
      <c r="C33" s="215"/>
      <c r="D33" s="218"/>
      <c r="E33" s="215"/>
      <c r="F33" s="215"/>
      <c r="G33" s="216"/>
      <c r="H33" s="215"/>
    </row>
    <row r="34" spans="2:8" ht="12.75" customHeight="1">
      <c r="B34" s="214"/>
      <c r="C34" s="215"/>
      <c r="D34" s="218"/>
      <c r="E34" s="215"/>
      <c r="F34" s="215"/>
      <c r="G34" s="216"/>
      <c r="H34" s="215"/>
    </row>
    <row r="35" spans="2:8" ht="12.75" customHeight="1">
      <c r="B35" s="214"/>
      <c r="C35" s="215"/>
      <c r="D35" s="218"/>
      <c r="E35" s="215"/>
      <c r="F35" s="215"/>
      <c r="G35" s="216"/>
      <c r="H35" s="215"/>
    </row>
    <row r="36" spans="2:8" ht="12.75" customHeight="1">
      <c r="B36" s="214"/>
      <c r="C36" s="215"/>
      <c r="D36" s="218"/>
      <c r="E36" s="215"/>
      <c r="F36" s="215"/>
      <c r="G36" s="216"/>
      <c r="H36" s="215"/>
    </row>
    <row r="37" spans="2:8" ht="12.75" customHeight="1">
      <c r="B37" s="214"/>
      <c r="C37" s="215"/>
      <c r="D37" s="218"/>
      <c r="E37" s="215"/>
      <c r="F37" s="215"/>
      <c r="G37" s="216"/>
      <c r="H37" s="215"/>
    </row>
    <row r="38" spans="2:8" ht="12.75" customHeight="1">
      <c r="B38" s="214"/>
      <c r="C38" s="215"/>
      <c r="D38" s="218"/>
      <c r="E38" s="215"/>
      <c r="F38" s="215"/>
      <c r="G38" s="216"/>
      <c r="H38" s="215"/>
    </row>
    <row r="39" spans="2:8" ht="12.75" customHeight="1">
      <c r="B39" s="214"/>
      <c r="C39" s="215"/>
      <c r="D39" s="218"/>
      <c r="E39" s="215"/>
      <c r="F39" s="215"/>
      <c r="G39" s="216"/>
      <c r="H39" s="215"/>
    </row>
    <row r="40" spans="2:8" ht="12.75" customHeight="1">
      <c r="B40" s="214"/>
      <c r="C40" s="215"/>
      <c r="D40" s="218"/>
      <c r="E40" s="215"/>
      <c r="F40" s="215"/>
      <c r="G40" s="216"/>
      <c r="H40" s="215"/>
    </row>
    <row r="41" spans="2:8" ht="12.75" customHeight="1">
      <c r="B41" s="214"/>
      <c r="C41" s="215"/>
      <c r="D41" s="218"/>
      <c r="E41" s="215"/>
      <c r="F41" s="215"/>
      <c r="G41" s="216"/>
      <c r="H41" s="215"/>
    </row>
    <row r="42" spans="2:8" ht="12.75" customHeight="1">
      <c r="B42" s="214"/>
      <c r="C42" s="215"/>
      <c r="D42" s="218"/>
      <c r="E42" s="215"/>
      <c r="F42" s="215"/>
      <c r="G42" s="216"/>
      <c r="H42" s="215"/>
    </row>
    <row r="43" spans="2:8" ht="12.75" customHeight="1">
      <c r="B43" s="214"/>
      <c r="C43" s="215"/>
      <c r="D43" s="218"/>
      <c r="E43" s="215"/>
      <c r="F43" s="215"/>
      <c r="G43" s="216"/>
      <c r="H43" s="215"/>
    </row>
    <row r="44" spans="2:8" ht="12.75" customHeight="1">
      <c r="B44" s="214"/>
      <c r="C44" s="215"/>
      <c r="D44" s="218"/>
      <c r="E44" s="215"/>
      <c r="F44" s="215"/>
      <c r="G44" s="216"/>
      <c r="H44" s="215"/>
    </row>
    <row r="45" spans="2:8" ht="12.75" customHeight="1">
      <c r="B45" s="214"/>
      <c r="C45" s="215"/>
      <c r="D45" s="218"/>
      <c r="E45" s="215"/>
      <c r="F45" s="215"/>
      <c r="G45" s="216"/>
      <c r="H45" s="215"/>
    </row>
    <row r="46" spans="2:8" ht="12.75" customHeight="1">
      <c r="B46" s="214"/>
      <c r="C46" s="215"/>
      <c r="D46" s="218"/>
      <c r="E46" s="215"/>
      <c r="F46" s="215"/>
      <c r="G46" s="216"/>
      <c r="H46" s="215"/>
    </row>
    <row r="47" spans="2:8" ht="12.75" customHeight="1">
      <c r="B47" s="214"/>
      <c r="C47" s="215"/>
      <c r="D47" s="218"/>
      <c r="E47" s="215"/>
      <c r="F47" s="215"/>
      <c r="G47" s="216"/>
      <c r="H47" s="215"/>
    </row>
    <row r="48" spans="2:8" ht="12.75" customHeight="1">
      <c r="B48" s="214"/>
      <c r="C48" s="215"/>
      <c r="D48" s="218"/>
      <c r="E48" s="215"/>
      <c r="F48" s="215"/>
      <c r="G48" s="216"/>
      <c r="H48" s="215"/>
    </row>
    <row r="49" spans="2:8" ht="12.75" customHeight="1">
      <c r="B49" s="214"/>
      <c r="C49" s="215"/>
      <c r="D49" s="218"/>
      <c r="E49" s="215"/>
      <c r="F49" s="215"/>
      <c r="G49" s="216"/>
      <c r="H49" s="215"/>
    </row>
    <row r="50" spans="2:8" ht="12.75" customHeight="1">
      <c r="B50" s="214"/>
      <c r="C50" s="215"/>
      <c r="D50" s="218"/>
      <c r="E50" s="215"/>
      <c r="F50" s="215"/>
      <c r="G50" s="216"/>
      <c r="H50" s="215"/>
    </row>
    <row r="51" spans="2:8" ht="12.75" customHeight="1">
      <c r="B51" s="214"/>
      <c r="C51" s="215"/>
      <c r="D51" s="218"/>
      <c r="E51" s="215"/>
      <c r="F51" s="215"/>
      <c r="G51" s="216"/>
      <c r="H51" s="215"/>
    </row>
    <row r="52" ht="12.75" customHeight="1"/>
    <row r="53" ht="12.75" customHeight="1"/>
    <row r="54" spans="2:7" ht="12.75" customHeight="1">
      <c r="B54" s="8" t="s">
        <v>36</v>
      </c>
      <c r="C54" s="201"/>
      <c r="D54" s="201"/>
      <c r="E54" s="7"/>
      <c r="F54" s="3"/>
      <c r="G54" s="3"/>
    </row>
    <row r="55" spans="2:7" ht="12.75">
      <c r="B55" s="433"/>
      <c r="C55" s="434"/>
      <c r="D55" s="434"/>
      <c r="E55" s="435"/>
      <c r="F55" s="58"/>
      <c r="G55" s="58"/>
    </row>
    <row r="56" spans="2:7" ht="12.75">
      <c r="B56" s="433"/>
      <c r="C56" s="434"/>
      <c r="D56" s="434"/>
      <c r="E56" s="435"/>
      <c r="F56" s="58"/>
      <c r="G56" s="58"/>
    </row>
    <row r="57" spans="2:7" ht="12.75">
      <c r="B57" s="433"/>
      <c r="C57" s="434"/>
      <c r="D57" s="434"/>
      <c r="E57" s="435"/>
      <c r="F57" s="58"/>
      <c r="G57" s="58"/>
    </row>
    <row r="58" spans="2:7" ht="12.75">
      <c r="B58" s="436"/>
      <c r="C58" s="437"/>
      <c r="D58" s="437"/>
      <c r="E58" s="438"/>
      <c r="F58" s="58"/>
      <c r="G58" s="58"/>
    </row>
  </sheetData>
  <sheetProtection password="EE35" sheet="1" objects="1" selectLockedCells="1"/>
  <mergeCells count="1">
    <mergeCell ref="B55:E58"/>
  </mergeCells>
  <dataValidations count="9">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B7"/>
    <dataValidation type="list" allowBlank="1" showInputMessage="1" showErrorMessage="1" sqref="B11:B51">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0"/>
    <dataValidation allowBlank="1" showInputMessage="1" showErrorMessage="1" promptTitle="OHJE" prompt="Kirjaa tähän aikaisemmissa maksatushakemuksissa hyväksytyt kustannukset kustannuslajitasolla." sqref="F10"/>
    <dataValidation allowBlank="1" showInputMessage="1" showErrorMessage="1" promptTitle="OHJE" prompt="Kirjaa kustannuksen selite." sqref="D10"/>
    <dataValidation type="list" allowBlank="1" showInputMessage="1" showErrorMessage="1" promptTitle="OHJE" prompt="Valitse alasvetovalikosta kustannusta määrittävä kustannuslaji. " sqref="B10">
      <formula1>"Käyttö- ja kiinteä omaisuus, Ostopalvelut,Aineet, tarvikkeet ja muut kustannukset, Matkakustannukset (15% malli), Yksikkökustannus"</formula1>
    </dataValidation>
    <dataValidation allowBlank="1" showInputMessage="1" showErrorMessage="1" promptTitle="OHJE" prompt="Kirjaa tähän budjetoidut kustannukset kustannuslajitasolla." sqref="E10"/>
    <dataValidation allowBlank="1" showInputMessage="1" showErrorMessage="1" promptTitle="OHJE" prompt="Määritä käyttö- ja kiinteä omaisuus-kustannuslajille todellinen käyttöaste. Muille kustannuslajeille merkitse käyttöasteeksi 100." sqref="C10"/>
    <dataValidation allowBlank="1" showInputMessage="1" showErrorMessage="1" promptTitle="OHJE" prompt="Voit halutessasi antaa lisätietoja muihin hankekustannuksiin liittyen." sqref="B55:E58"/>
  </dataValidations>
  <printOptions/>
  <pageMargins left="0.7" right="0.7" top="0.75" bottom="0.75" header="0.3" footer="0.3"/>
  <pageSetup fitToHeight="1" fitToWidth="1" horizontalDpi="600" verticalDpi="600" orientation="portrait" paperSize="9" scale="51" r:id="rId2"/>
  <drawing r:id="rId1"/>
</worksheet>
</file>

<file path=xl/worksheets/sheet16.xml><?xml version="1.0" encoding="utf-8"?>
<worksheet xmlns="http://schemas.openxmlformats.org/spreadsheetml/2006/main" xmlns:r="http://schemas.openxmlformats.org/officeDocument/2006/relationships">
  <sheetPr codeName="Taul16">
    <pageSetUpPr fitToPage="1"/>
  </sheetPr>
  <dimension ref="A5:G39"/>
  <sheetViews>
    <sheetView showGridLines="0" zoomScalePageLayoutView="0" workbookViewId="0" topLeftCell="A1">
      <selection activeCell="C29" sqref="C29"/>
    </sheetView>
  </sheetViews>
  <sheetFormatPr defaultColWidth="9.140625" defaultRowHeight="12.75"/>
  <cols>
    <col min="1" max="1" width="2.57421875" style="0" customWidth="1"/>
    <col min="2" max="2" width="32.421875" style="0" customWidth="1"/>
    <col min="3" max="3" width="35.28125" style="0" customWidth="1"/>
    <col min="4" max="4" width="23.421875" style="0" customWidth="1"/>
    <col min="5" max="5" width="20.57421875" style="0" customWidth="1"/>
    <col min="6" max="6" width="12.140625" style="0" customWidth="1"/>
  </cols>
  <sheetData>
    <row r="5" spans="2:4" ht="12.75">
      <c r="B5" s="13" t="str">
        <f>'Talousosio perustiedot'!B10</f>
        <v>Hankkeen nimi</v>
      </c>
      <c r="C5" s="439">
        <f>IF('Talousosio perustiedot'!C10&lt;&gt;0,'Talousosio perustiedot'!C10,"")</f>
      </c>
      <c r="D5" s="441"/>
    </row>
    <row r="6" spans="1:4" ht="12.75">
      <c r="A6" s="4"/>
      <c r="B6" s="15"/>
      <c r="C6" s="16"/>
      <c r="D6" s="15"/>
    </row>
    <row r="7" spans="1:4" ht="15">
      <c r="A7" s="4"/>
      <c r="B7" s="17" t="s">
        <v>18</v>
      </c>
      <c r="C7" s="18"/>
      <c r="D7" s="19"/>
    </row>
    <row r="8" spans="2:4" ht="12.75">
      <c r="B8" s="16"/>
      <c r="C8" s="16"/>
      <c r="D8" s="16"/>
    </row>
    <row r="9" spans="2:4" ht="12.75">
      <c r="B9" s="20" t="s">
        <v>49</v>
      </c>
      <c r="C9" s="21" t="s">
        <v>6</v>
      </c>
      <c r="D9" s="12">
        <f>SUM(D10+D14)</f>
        <v>0</v>
      </c>
    </row>
    <row r="10" spans="2:4" ht="12.75">
      <c r="B10" s="22"/>
      <c r="C10" s="23" t="s">
        <v>44</v>
      </c>
      <c r="D10" s="12">
        <f>SUM(D11:D13)</f>
        <v>0</v>
      </c>
    </row>
    <row r="11" spans="2:4" ht="12.75">
      <c r="B11" s="22"/>
      <c r="C11" s="24" t="s">
        <v>1</v>
      </c>
      <c r="D11" s="12">
        <f>Henkilöstökulut!H7</f>
        <v>0</v>
      </c>
    </row>
    <row r="12" spans="2:4" ht="12.75">
      <c r="B12" s="22"/>
      <c r="C12" s="24" t="s">
        <v>34</v>
      </c>
      <c r="D12" s="12">
        <f>Toiminto1!H7+Toiminto2!H7+Toiminto3!H7+Toiminto4!H7+Toiminto5!H7+Toiminto6!H7</f>
        <v>0</v>
      </c>
    </row>
    <row r="13" spans="2:4" ht="12.75">
      <c r="B13" s="22"/>
      <c r="C13" s="24" t="s">
        <v>35</v>
      </c>
      <c r="D13" s="12">
        <f>'Muut kustannukset'!H7</f>
        <v>0</v>
      </c>
    </row>
    <row r="14" spans="2:4" ht="12.75">
      <c r="B14" s="22"/>
      <c r="C14" s="23" t="s">
        <v>46</v>
      </c>
      <c r="D14" s="12">
        <f>D11*('Talousosio perustiedot'!C13)</f>
        <v>0</v>
      </c>
    </row>
    <row r="15" spans="2:4" ht="12.75">
      <c r="B15" s="25"/>
      <c r="C15" s="26"/>
      <c r="D15" s="27"/>
    </row>
    <row r="16" spans="2:4" ht="12.75">
      <c r="B16" s="28" t="s">
        <v>17</v>
      </c>
      <c r="C16" s="21" t="s">
        <v>6</v>
      </c>
      <c r="D16" s="12">
        <f>SUM(D18:D19)</f>
        <v>0</v>
      </c>
    </row>
    <row r="17" spans="2:4" ht="12.75">
      <c r="B17" s="22"/>
      <c r="C17" s="29" t="s">
        <v>19</v>
      </c>
      <c r="D17" s="12">
        <f>'Talousosio perustiedot'!C17</f>
        <v>75</v>
      </c>
    </row>
    <row r="18" spans="2:4" ht="12.75">
      <c r="B18" s="22"/>
      <c r="C18" s="24" t="s">
        <v>20</v>
      </c>
      <c r="D18" s="12">
        <f>D9*(D17/100)</f>
        <v>0</v>
      </c>
    </row>
    <row r="19" spans="2:4" ht="12.75">
      <c r="B19" s="30"/>
      <c r="C19" s="24" t="s">
        <v>47</v>
      </c>
      <c r="D19" s="12">
        <f>SUM(Rahoitus!E17:E26)</f>
        <v>0</v>
      </c>
    </row>
    <row r="20" spans="2:4" ht="12.75">
      <c r="B20" s="16"/>
      <c r="C20" s="16"/>
      <c r="D20" s="16"/>
    </row>
    <row r="21" spans="2:5" ht="12.75">
      <c r="B21" s="16"/>
      <c r="C21" s="31" t="s">
        <v>21</v>
      </c>
      <c r="D21" s="12">
        <f>D9-D16</f>
        <v>0</v>
      </c>
      <c r="E21" s="262">
        <f>IF(D21=0,"","HUOM!")</f>
      </c>
    </row>
    <row r="26" spans="2:3" ht="12.75">
      <c r="B26" s="9" t="s">
        <v>247</v>
      </c>
      <c r="C26" s="9"/>
    </row>
    <row r="27" spans="2:3" ht="12.75">
      <c r="B27" s="9"/>
      <c r="C27" s="9"/>
    </row>
    <row r="28" spans="2:6" ht="63.75">
      <c r="B28" s="202" t="s">
        <v>48</v>
      </c>
      <c r="C28" s="222" t="s">
        <v>261</v>
      </c>
      <c r="D28" s="222" t="s">
        <v>239</v>
      </c>
      <c r="E28" s="202" t="s">
        <v>248</v>
      </c>
      <c r="F28" s="202" t="s">
        <v>241</v>
      </c>
    </row>
    <row r="29" spans="2:6" ht="12.75">
      <c r="B29" s="219">
        <v>2014</v>
      </c>
      <c r="C29" s="46"/>
      <c r="D29" s="46"/>
      <c r="E29" s="46"/>
      <c r="F29" s="46">
        <v>0</v>
      </c>
    </row>
    <row r="30" spans="2:6" ht="12.75">
      <c r="B30" s="219">
        <v>2015</v>
      </c>
      <c r="C30" s="46"/>
      <c r="D30" s="46"/>
      <c r="E30" s="46"/>
      <c r="F30" s="46">
        <v>0</v>
      </c>
    </row>
    <row r="31" spans="2:6" ht="12.75">
      <c r="B31" s="219">
        <v>2016</v>
      </c>
      <c r="C31" s="46"/>
      <c r="D31" s="46"/>
      <c r="E31" s="278"/>
      <c r="F31" s="46">
        <v>0</v>
      </c>
    </row>
    <row r="32" spans="2:6" ht="12.75">
      <c r="B32" s="219">
        <v>2017</v>
      </c>
      <c r="C32" s="278"/>
      <c r="D32" s="46"/>
      <c r="E32" s="46"/>
      <c r="F32" s="46">
        <v>0</v>
      </c>
    </row>
    <row r="33" spans="2:6" ht="12.75">
      <c r="B33" s="219">
        <v>2018</v>
      </c>
      <c r="C33" s="46"/>
      <c r="D33" s="46"/>
      <c r="E33" s="46"/>
      <c r="F33" s="46">
        <v>0</v>
      </c>
    </row>
    <row r="34" spans="2:6" ht="12.75">
      <c r="B34" s="219">
        <v>2019</v>
      </c>
      <c r="C34" s="46"/>
      <c r="D34" s="46"/>
      <c r="E34" s="46"/>
      <c r="F34" s="46">
        <v>0</v>
      </c>
    </row>
    <row r="35" spans="2:6" ht="12.75">
      <c r="B35" s="219">
        <v>2020</v>
      </c>
      <c r="C35" s="46"/>
      <c r="D35" s="46"/>
      <c r="E35" s="46"/>
      <c r="F35" s="46">
        <v>0</v>
      </c>
    </row>
    <row r="36" spans="2:6" ht="12.75">
      <c r="B36" s="219">
        <v>2021</v>
      </c>
      <c r="C36" s="46"/>
      <c r="D36" s="46"/>
      <c r="E36" s="46"/>
      <c r="F36" s="46">
        <v>0</v>
      </c>
    </row>
    <row r="37" spans="2:6" ht="12.75">
      <c r="B37" s="219">
        <v>2022</v>
      </c>
      <c r="C37" s="46"/>
      <c r="D37" s="46"/>
      <c r="E37" s="46"/>
      <c r="F37" s="46">
        <v>0</v>
      </c>
    </row>
    <row r="39" spans="2:7" ht="12.75">
      <c r="B39" s="446" t="s">
        <v>209</v>
      </c>
      <c r="C39" s="447"/>
      <c r="D39" s="447"/>
      <c r="E39" s="448"/>
      <c r="F39" s="57">
        <f>D9-(F29+F30+F31+F32+F33+F34+F35+F36+F37)</f>
        <v>0</v>
      </c>
      <c r="G39" s="262">
        <f>IF(F39=0,"","HUOM!")</f>
      </c>
    </row>
  </sheetData>
  <sheetProtection password="EE35" sheet="1" selectLockedCells="1"/>
  <mergeCells count="2">
    <mergeCell ref="C5:D5"/>
    <mergeCell ref="B39:E39"/>
  </mergeCells>
  <dataValidations count="1">
    <dataValidation allowBlank="1" showInputMessage="1" showErrorMessage="1" promptTitle="OHJE" prompt="Hankkeen kustannukset jaotellaan kalenterivuosille. Kalenterivuosien summan tulee täsmätä hankkeen budjetoituihin kokonaiskustannuksiin.&#10;" sqref="F29"/>
  </dataValidations>
  <printOptions/>
  <pageMargins left="0.7" right="0.7" top="0.75" bottom="0.75" header="0.3" footer="0.3"/>
  <pageSetup fitToHeight="1" fitToWidth="1" horizontalDpi="600" verticalDpi="600" orientation="portrait" paperSize="9" scale="70" r:id="rId2"/>
  <drawing r:id="rId1"/>
</worksheet>
</file>

<file path=xl/worksheets/sheet17.xml><?xml version="1.0" encoding="utf-8"?>
<worksheet xmlns="http://schemas.openxmlformats.org/spreadsheetml/2006/main" xmlns:r="http://schemas.openxmlformats.org/officeDocument/2006/relationships">
  <sheetPr codeName="Taul17">
    <pageSetUpPr fitToPage="1"/>
  </sheetPr>
  <dimension ref="A4:F37"/>
  <sheetViews>
    <sheetView showGridLines="0" zoomScalePageLayoutView="0" workbookViewId="0" topLeftCell="A1">
      <selection activeCell="B17" sqref="B17"/>
    </sheetView>
  </sheetViews>
  <sheetFormatPr defaultColWidth="9.140625" defaultRowHeight="12.75"/>
  <cols>
    <col min="1" max="1" width="2.57421875" style="0" customWidth="1"/>
    <col min="2" max="3" width="17.140625" style="0" customWidth="1"/>
    <col min="4" max="4" width="48.7109375" style="0" customWidth="1"/>
    <col min="5" max="5" width="18.8515625" style="0" customWidth="1"/>
  </cols>
  <sheetData>
    <row r="4" spans="2:5" ht="12.75">
      <c r="B4" s="16"/>
      <c r="C4" s="16"/>
      <c r="D4" s="16"/>
      <c r="E4" s="16"/>
    </row>
    <row r="5" spans="2:5" ht="12.75">
      <c r="B5" s="13" t="str">
        <f>'Talousosio perustiedot'!B10</f>
        <v>Hankkeen nimi</v>
      </c>
      <c r="C5" s="439">
        <f>IF('Talousosio perustiedot'!C10&lt;&gt;0,'Talousosio perustiedot'!C10,"")</f>
      </c>
      <c r="D5" s="440"/>
      <c r="E5" s="441"/>
    </row>
    <row r="6" spans="1:5" ht="12.75">
      <c r="A6" s="4"/>
      <c r="B6" s="15"/>
      <c r="C6" s="15"/>
      <c r="D6" s="16"/>
      <c r="E6" s="15"/>
    </row>
    <row r="7" spans="1:5" ht="15">
      <c r="A7" s="4"/>
      <c r="B7" s="17" t="s">
        <v>17</v>
      </c>
      <c r="C7" s="33"/>
      <c r="D7" s="18"/>
      <c r="E7" s="19"/>
    </row>
    <row r="8" spans="2:5" ht="12.75">
      <c r="B8" s="16"/>
      <c r="C8" s="16"/>
      <c r="D8" s="16"/>
      <c r="E8" s="16"/>
    </row>
    <row r="9" spans="2:5" ht="12.75">
      <c r="B9" s="13" t="s">
        <v>20</v>
      </c>
      <c r="C9" s="34"/>
      <c r="D9" s="14"/>
      <c r="E9" s="12">
        <f>Yhteenveto!D18</f>
        <v>0</v>
      </c>
    </row>
    <row r="10" spans="2:5" ht="12.75">
      <c r="B10" s="3"/>
      <c r="C10" s="3"/>
      <c r="D10" s="32" t="s">
        <v>272</v>
      </c>
      <c r="E10" s="260">
        <v>0</v>
      </c>
    </row>
    <row r="11" spans="2:5" ht="12.75">
      <c r="B11" s="3"/>
      <c r="C11" s="3"/>
      <c r="D11" s="32" t="s">
        <v>273</v>
      </c>
      <c r="E11" s="260">
        <v>0</v>
      </c>
    </row>
    <row r="13" spans="2:5" ht="12.75">
      <c r="B13" s="13" t="s">
        <v>42</v>
      </c>
      <c r="C13" s="13"/>
      <c r="D13" s="29"/>
      <c r="E13" s="12">
        <f>Yhteenveto!D9-E9</f>
        <v>0</v>
      </c>
    </row>
    <row r="14" spans="2:5" ht="12.75">
      <c r="B14" s="16"/>
      <c r="C14" s="16"/>
      <c r="D14" s="16"/>
      <c r="E14" s="16"/>
    </row>
    <row r="15" spans="2:5" ht="12.75">
      <c r="B15" s="35" t="s">
        <v>210</v>
      </c>
      <c r="C15" s="36"/>
      <c r="D15" s="34"/>
      <c r="E15" s="14"/>
    </row>
    <row r="16" spans="2:5" ht="12.75">
      <c r="B16" s="24" t="s">
        <v>22</v>
      </c>
      <c r="C16" s="24" t="s">
        <v>31</v>
      </c>
      <c r="D16" s="24" t="s">
        <v>30</v>
      </c>
      <c r="E16" s="24" t="s">
        <v>5</v>
      </c>
    </row>
    <row r="17" spans="2:5" ht="12.75">
      <c r="B17" s="40" t="s">
        <v>32</v>
      </c>
      <c r="C17" s="39"/>
      <c r="D17" s="40"/>
      <c r="E17" s="41">
        <v>0</v>
      </c>
    </row>
    <row r="18" spans="2:5" ht="12.75">
      <c r="B18" s="39" t="s">
        <v>33</v>
      </c>
      <c r="C18" s="39"/>
      <c r="D18" s="39"/>
      <c r="E18" s="41">
        <v>0</v>
      </c>
    </row>
    <row r="19" spans="2:5" ht="12.75">
      <c r="B19" s="39"/>
      <c r="C19" s="39"/>
      <c r="D19" s="39"/>
      <c r="E19" s="41"/>
    </row>
    <row r="20" spans="2:5" ht="12.75">
      <c r="B20" s="39"/>
      <c r="C20" s="39"/>
      <c r="D20" s="39"/>
      <c r="E20" s="41"/>
    </row>
    <row r="21" spans="2:5" ht="12.75">
      <c r="B21" s="39"/>
      <c r="C21" s="39"/>
      <c r="D21" s="39"/>
      <c r="E21" s="41"/>
    </row>
    <row r="22" spans="2:5" ht="12.75">
      <c r="B22" s="39"/>
      <c r="C22" s="39"/>
      <c r="D22" s="39"/>
      <c r="E22" s="41"/>
    </row>
    <row r="23" spans="2:5" ht="12.75">
      <c r="B23" s="39"/>
      <c r="C23" s="39"/>
      <c r="D23" s="39"/>
      <c r="E23" s="41"/>
    </row>
    <row r="24" spans="2:5" ht="12.75">
      <c r="B24" s="39"/>
      <c r="C24" s="39"/>
      <c r="D24" s="39"/>
      <c r="E24" s="41"/>
    </row>
    <row r="25" spans="2:5" ht="12.75">
      <c r="B25" s="39"/>
      <c r="C25" s="39"/>
      <c r="D25" s="39"/>
      <c r="E25" s="41"/>
    </row>
    <row r="26" spans="2:5" ht="12.75">
      <c r="B26" s="39"/>
      <c r="C26" s="39"/>
      <c r="D26" s="39"/>
      <c r="E26" s="41"/>
    </row>
    <row r="28" spans="4:6" ht="12.75">
      <c r="D28" s="31" t="s">
        <v>21</v>
      </c>
      <c r="E28" s="12">
        <f>SUM(E17:E26)-E13</f>
        <v>0</v>
      </c>
      <c r="F28" s="261">
        <f>IF(E28=0,"","HUOM!")</f>
      </c>
    </row>
    <row r="31" spans="2:5" ht="15">
      <c r="B31" s="449" t="s">
        <v>43</v>
      </c>
      <c r="C31" s="450"/>
      <c r="D31" s="451"/>
      <c r="E31" s="37">
        <f>E9+E13</f>
        <v>0</v>
      </c>
    </row>
    <row r="33" spans="2:4" ht="12.75">
      <c r="B33" s="38" t="s">
        <v>36</v>
      </c>
      <c r="C33" s="10"/>
      <c r="D33" s="7"/>
    </row>
    <row r="34" spans="2:4" ht="12.75">
      <c r="B34" s="433"/>
      <c r="C34" s="434"/>
      <c r="D34" s="435"/>
    </row>
    <row r="35" spans="2:4" ht="12.75">
      <c r="B35" s="433"/>
      <c r="C35" s="434"/>
      <c r="D35" s="435"/>
    </row>
    <row r="36" spans="2:4" ht="12.75">
      <c r="B36" s="433"/>
      <c r="C36" s="434"/>
      <c r="D36" s="435"/>
    </row>
    <row r="37" spans="2:4" ht="12.75">
      <c r="B37" s="436"/>
      <c r="C37" s="437"/>
      <c r="D37" s="438"/>
    </row>
  </sheetData>
  <sheetProtection password="EE35" sheet="1" objects="1" selectLockedCells="1"/>
  <mergeCells count="3">
    <mergeCell ref="B31:D31"/>
    <mergeCell ref="B34:D37"/>
    <mergeCell ref="C5:E5"/>
  </mergeCells>
  <dataValidations count="4">
    <dataValidation type="list" allowBlank="1" showInputMessage="1" showErrorMessage="1" promptTitle="OHJE" prompt="Valitse alasvetovalikosta, onko kyseessä hanketoteuttajan oma rahoitus hankkeelle vai hankekumppanin tai muun julkisen tai yksityisen rahoituksen tahon rahoitus. Jos kyseessä on hankkeen tuotto, valitse &quot;tuotto&quot;." sqref="C17:C26">
      <formula1>"Hanketoteuttaja, Hankekumppani, Muu, Tuotto"</formula1>
    </dataValidation>
    <dataValidation allowBlank="1" showInputMessage="1" showErrorMessage="1" promptTitle="OHJE" prompt="Merkitse tiedot rahoittavasta tahosta." sqref="D17"/>
    <dataValidation type="list" allowBlank="1" showInputMessage="1" showErrorMessage="1" promptTitle="OHJE" prompt="Ilmoita tässä, tuleeko rahoitus yksityiseltä vai julkiselta taholta.&#10;" sqref="B17:B26">
      <formula1>"Julkinen, Yksityinen"</formula1>
    </dataValidation>
    <dataValidation allowBlank="1" showInputMessage="1" showErrorMessage="1" promptTitle="OHJE" prompt="Voit halutessasi antaa lisätietoja hankkeen rahoitukseen liittyen.&#10;" sqref="B33"/>
  </dataValidations>
  <printOptions/>
  <pageMargins left="0.7" right="0.7" top="0.75" bottom="0.75" header="0.3" footer="0.3"/>
  <pageSetup fitToHeight="1" fitToWidth="1" horizontalDpi="600" verticalDpi="600" orientation="landscape" paperSize="9" scale="94" r:id="rId2"/>
  <drawing r:id="rId1"/>
</worksheet>
</file>

<file path=xl/worksheets/sheet18.xml><?xml version="1.0" encoding="utf-8"?>
<worksheet xmlns="http://schemas.openxmlformats.org/spreadsheetml/2006/main" xmlns:r="http://schemas.openxmlformats.org/officeDocument/2006/relationships">
  <sheetPr codeName="Taul18"/>
  <dimension ref="A5:B24"/>
  <sheetViews>
    <sheetView view="pageBreakPreview" zoomScale="60" zoomScalePageLayoutView="0" workbookViewId="0" topLeftCell="A1">
      <selection activeCell="A11" sqref="A11"/>
    </sheetView>
  </sheetViews>
  <sheetFormatPr defaultColWidth="9.140625" defaultRowHeight="12.75"/>
  <cols>
    <col min="1" max="1" width="50.00390625" style="0" customWidth="1"/>
    <col min="2" max="2" width="47.57421875" style="0" customWidth="1"/>
  </cols>
  <sheetData>
    <row r="5" spans="1:2" ht="25.5" customHeight="1">
      <c r="A5" s="225" t="s">
        <v>211</v>
      </c>
      <c r="B5" s="203"/>
    </row>
    <row r="6" spans="1:2" ht="25.5" customHeight="1">
      <c r="A6" s="226" t="s">
        <v>212</v>
      </c>
      <c r="B6" s="224"/>
    </row>
    <row r="7" spans="1:2" ht="25.5" customHeight="1">
      <c r="A7" s="227" t="s">
        <v>213</v>
      </c>
      <c r="B7" s="224"/>
    </row>
    <row r="8" spans="1:2" ht="25.5" customHeight="1">
      <c r="A8" s="226" t="s">
        <v>214</v>
      </c>
      <c r="B8" s="224"/>
    </row>
    <row r="9" spans="1:2" ht="25.5" customHeight="1">
      <c r="A9" s="226" t="s">
        <v>8</v>
      </c>
      <c r="B9" s="224">
        <f>'Talousosio perustiedot'!C10</f>
        <v>0</v>
      </c>
    </row>
    <row r="10" spans="1:2" ht="25.5" customHeight="1">
      <c r="A10" s="226" t="s">
        <v>275</v>
      </c>
      <c r="B10" s="224"/>
    </row>
    <row r="11" spans="1:2" ht="25.5" customHeight="1">
      <c r="A11" s="226" t="s">
        <v>215</v>
      </c>
      <c r="B11" s="224"/>
    </row>
    <row r="12" spans="1:2" ht="25.5" customHeight="1">
      <c r="A12" s="226" t="s">
        <v>216</v>
      </c>
      <c r="B12" s="224"/>
    </row>
    <row r="13" spans="1:2" ht="25.5" customHeight="1">
      <c r="A13" s="226" t="s">
        <v>217</v>
      </c>
      <c r="B13" s="224"/>
    </row>
    <row r="14" spans="1:2" ht="25.5" customHeight="1">
      <c r="A14" s="227" t="s">
        <v>225</v>
      </c>
      <c r="B14" s="224"/>
    </row>
    <row r="15" spans="1:2" ht="25.5" customHeight="1">
      <c r="A15" s="226" t="s">
        <v>218</v>
      </c>
      <c r="B15" s="224"/>
    </row>
    <row r="16" spans="1:2" ht="25.5" customHeight="1">
      <c r="A16" s="226" t="s">
        <v>219</v>
      </c>
      <c r="B16" s="224"/>
    </row>
    <row r="17" spans="1:2" ht="25.5" customHeight="1">
      <c r="A17" s="226" t="s">
        <v>220</v>
      </c>
      <c r="B17" s="224"/>
    </row>
    <row r="18" spans="1:2" ht="25.5" customHeight="1">
      <c r="A18" s="226" t="s">
        <v>221</v>
      </c>
      <c r="B18" s="224"/>
    </row>
    <row r="19" spans="1:2" ht="25.5" customHeight="1">
      <c r="A19" s="226" t="s">
        <v>222</v>
      </c>
      <c r="B19" s="224"/>
    </row>
    <row r="20" spans="1:2" ht="25.5" customHeight="1">
      <c r="A20" s="226" t="s">
        <v>223</v>
      </c>
      <c r="B20" s="228">
        <v>0</v>
      </c>
    </row>
    <row r="21" spans="1:2" ht="25.5" customHeight="1">
      <c r="A21" s="227" t="s">
        <v>249</v>
      </c>
      <c r="B21" s="228">
        <v>0</v>
      </c>
    </row>
    <row r="22" spans="1:2" ht="27" customHeight="1">
      <c r="A22" s="226" t="s">
        <v>224</v>
      </c>
      <c r="B22" s="229" t="s">
        <v>226</v>
      </c>
    </row>
    <row r="23" spans="1:2" ht="27" customHeight="1">
      <c r="A23" s="227" t="s">
        <v>227</v>
      </c>
      <c r="B23" s="230"/>
    </row>
    <row r="24" spans="1:2" ht="27" customHeight="1">
      <c r="A24" s="227" t="s">
        <v>250</v>
      </c>
      <c r="B24" s="231"/>
    </row>
  </sheetData>
  <sheetProtection password="EE35" sheet="1" objects="1" formatCells="0" selectLockedCells="1" selectUnlockedCells="1"/>
  <printOptions/>
  <pageMargins left="0.7" right="0.7" top="0.75" bottom="0.75" header="0.3" footer="0.3"/>
  <pageSetup horizontalDpi="600" verticalDpi="600" orientation="portrait" paperSize="9" scale="91" r:id="rId3"/>
  <drawing r:id="rId2"/>
  <legacyDrawing r:id="rId1"/>
</worksheet>
</file>

<file path=xl/worksheets/sheet19.xml><?xml version="1.0" encoding="utf-8"?>
<worksheet xmlns="http://schemas.openxmlformats.org/spreadsheetml/2006/main" xmlns:r="http://schemas.openxmlformats.org/officeDocument/2006/relationships">
  <sheetPr codeName="Taul19"/>
  <dimension ref="A6:K15"/>
  <sheetViews>
    <sheetView zoomScale="130" zoomScaleNormal="130" zoomScalePageLayoutView="0" workbookViewId="0" topLeftCell="A1">
      <selection activeCell="K19" sqref="A1:K19"/>
    </sheetView>
  </sheetViews>
  <sheetFormatPr defaultColWidth="9.140625" defaultRowHeight="12.75"/>
  <cols>
    <col min="1" max="1" width="11.28125" style="0" customWidth="1"/>
  </cols>
  <sheetData>
    <row r="2" ht="15" customHeight="1"/>
    <row r="3" ht="15" customHeight="1"/>
    <row r="4" ht="23.25" customHeight="1"/>
    <row r="6" spans="1:11" ht="12.75">
      <c r="A6" s="5" t="s">
        <v>251</v>
      </c>
      <c r="B6" s="5"/>
      <c r="C6" s="5"/>
      <c r="D6" s="5"/>
      <c r="E6" s="5"/>
      <c r="F6" s="5"/>
      <c r="G6" s="5"/>
      <c r="H6" s="5"/>
      <c r="I6" s="5"/>
      <c r="J6" s="5"/>
      <c r="K6" s="5"/>
    </row>
    <row r="7" spans="1:11" ht="12.75">
      <c r="A7" s="5"/>
      <c r="B7" s="5"/>
      <c r="C7" s="5"/>
      <c r="D7" s="5"/>
      <c r="E7" s="5"/>
      <c r="F7" s="5"/>
      <c r="G7" s="5"/>
      <c r="H7" s="5"/>
      <c r="I7" s="5"/>
      <c r="J7" s="5"/>
      <c r="K7" s="5"/>
    </row>
    <row r="8" spans="1:11" ht="12.75" customHeight="1">
      <c r="A8" s="5" t="s">
        <v>252</v>
      </c>
      <c r="B8" s="5"/>
      <c r="C8" s="5"/>
      <c r="D8" s="5"/>
      <c r="E8" s="5"/>
      <c r="F8" s="5"/>
      <c r="G8" s="5"/>
      <c r="H8" s="5"/>
      <c r="I8" s="5"/>
      <c r="J8" s="5"/>
      <c r="K8" s="5"/>
    </row>
    <row r="9" spans="1:11" ht="12.75" customHeight="1">
      <c r="A9" s="5" t="s">
        <v>253</v>
      </c>
      <c r="B9" s="5"/>
      <c r="C9" s="5"/>
      <c r="D9" s="5"/>
      <c r="E9" s="5"/>
      <c r="F9" s="5"/>
      <c r="G9" s="5"/>
      <c r="H9" s="5"/>
      <c r="I9" s="5"/>
      <c r="J9" s="5"/>
      <c r="K9" s="5"/>
    </row>
    <row r="10" spans="1:11" ht="12.75" customHeight="1">
      <c r="A10" s="5" t="s">
        <v>254</v>
      </c>
      <c r="B10" s="5"/>
      <c r="C10" s="5"/>
      <c r="D10" s="5"/>
      <c r="E10" s="5"/>
      <c r="F10" s="5"/>
      <c r="G10" s="5"/>
      <c r="H10" s="5"/>
      <c r="I10" s="5"/>
      <c r="J10" s="5"/>
      <c r="K10" s="5"/>
    </row>
    <row r="11" spans="1:11" ht="12.75" customHeight="1">
      <c r="A11" s="5" t="s">
        <v>255</v>
      </c>
      <c r="B11" s="5"/>
      <c r="C11" s="5"/>
      <c r="D11" s="5"/>
      <c r="E11" s="5"/>
      <c r="F11" s="5"/>
      <c r="G11" s="5"/>
      <c r="H11" s="5"/>
      <c r="I11" s="5"/>
      <c r="J11" s="5"/>
      <c r="K11" s="5"/>
    </row>
    <row r="12" spans="1:11" ht="12.75" customHeight="1">
      <c r="A12" s="5" t="s">
        <v>256</v>
      </c>
      <c r="B12" s="5"/>
      <c r="C12" s="5"/>
      <c r="D12" s="5"/>
      <c r="E12" s="5"/>
      <c r="F12" s="5"/>
      <c r="G12" s="5"/>
      <c r="H12" s="5"/>
      <c r="I12" s="5"/>
      <c r="J12" s="5"/>
      <c r="K12" s="5"/>
    </row>
    <row r="13" spans="2:11" ht="12.75" customHeight="1">
      <c r="B13" s="5"/>
      <c r="C13" s="5"/>
      <c r="D13" s="5"/>
      <c r="E13" s="5"/>
      <c r="F13" s="5"/>
      <c r="G13" s="5"/>
      <c r="H13" s="5"/>
      <c r="I13" s="5"/>
      <c r="J13" s="5"/>
      <c r="K13" s="5"/>
    </row>
    <row r="14" spans="2:11" ht="12.75" customHeight="1">
      <c r="B14" s="5"/>
      <c r="C14" s="5"/>
      <c r="D14" s="5"/>
      <c r="E14" s="5"/>
      <c r="F14" s="5"/>
      <c r="G14" s="5"/>
      <c r="H14" s="5"/>
      <c r="I14" s="5"/>
      <c r="J14" s="5"/>
      <c r="K14" s="5"/>
    </row>
    <row r="15" ht="15" customHeight="1">
      <c r="A15" s="5"/>
    </row>
    <row r="17" ht="15" customHeight="1"/>
    <row r="19" ht="15" customHeight="1"/>
    <row r="21" ht="15" customHeight="1"/>
    <row r="22" ht="12.75" customHeight="1"/>
    <row r="23" ht="12.75" customHeight="1"/>
    <row r="26" ht="12.75" customHeight="1"/>
    <row r="31" ht="9.75" customHeight="1"/>
    <row r="32" ht="9.75" customHeight="1"/>
    <row r="33" ht="12.75" customHeight="1"/>
    <row r="35" ht="12.75" customHeight="1"/>
    <row r="36" ht="12.75" customHeight="1"/>
    <row r="37" ht="12.75" customHeight="1"/>
    <row r="38" ht="12.75" customHeight="1"/>
    <row r="39" ht="12.75" customHeight="1"/>
    <row r="45" ht="9.75" customHeight="1"/>
    <row r="46" ht="9.75" customHeight="1"/>
    <row r="47" ht="12.75" customHeight="1"/>
    <row r="77" ht="12.75" customHeight="1"/>
    <row r="95" ht="9.75" customHeight="1"/>
    <row r="96" ht="9.75" customHeight="1"/>
    <row r="126" ht="9.75" customHeight="1"/>
    <row r="127" ht="9.75" customHeight="1"/>
    <row r="128" ht="9.75" customHeight="1"/>
    <row r="129" ht="9.75" customHeight="1"/>
  </sheetData>
  <sheetProtection password="EE35" sheet="1" objects="1" selectLockedCells="1"/>
  <printOptions/>
  <pageMargins left="0.3937007874015748" right="0.3937007874015748" top="0.3937007874015748" bottom="0.3937007874015748"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Taul2"/>
  <dimension ref="A7:AE112"/>
  <sheetViews>
    <sheetView zoomScalePageLayoutView="0" workbookViewId="0" topLeftCell="A68">
      <selection activeCell="A72" sqref="A72:C75"/>
    </sheetView>
  </sheetViews>
  <sheetFormatPr defaultColWidth="9.140625" defaultRowHeight="12.75"/>
  <cols>
    <col min="1" max="1" width="10.28125" style="0" customWidth="1"/>
    <col min="3" max="3" width="4.8515625" style="0" customWidth="1"/>
    <col min="4" max="4" width="9.140625" style="0" customWidth="1"/>
    <col min="6" max="10" width="9.140625" style="0" customWidth="1"/>
    <col min="15" max="15" width="9.140625" style="0" customWidth="1"/>
    <col min="16" max="16" width="10.28125" style="0" customWidth="1"/>
    <col min="17" max="17" width="2.00390625" style="0" customWidth="1"/>
    <col min="26" max="26" width="6.421875" style="0" customWidth="1"/>
  </cols>
  <sheetData>
    <row r="6" ht="13.5" thickBot="1"/>
    <row r="7" spans="1:16" ht="12.75">
      <c r="A7" s="141"/>
      <c r="B7" s="140"/>
      <c r="C7" s="140"/>
      <c r="D7" s="140"/>
      <c r="E7" s="140"/>
      <c r="F7" s="140"/>
      <c r="G7" s="140"/>
      <c r="H7" s="140"/>
      <c r="I7" s="140"/>
      <c r="J7" s="140"/>
      <c r="K7" s="140"/>
      <c r="L7" s="140"/>
      <c r="M7" s="140"/>
      <c r="N7" s="140"/>
      <c r="O7" s="140"/>
      <c r="P7" s="139"/>
    </row>
    <row r="8" spans="1:16" ht="12.75">
      <c r="A8" s="330" t="s">
        <v>192</v>
      </c>
      <c r="B8" s="331"/>
      <c r="C8" s="331"/>
      <c r="D8" s="331"/>
      <c r="E8" s="331"/>
      <c r="F8" s="331"/>
      <c r="G8" s="331"/>
      <c r="H8" s="331"/>
      <c r="I8" s="331"/>
      <c r="J8" s="331"/>
      <c r="K8" s="331"/>
      <c r="L8" s="331"/>
      <c r="M8" s="331"/>
      <c r="N8" s="331"/>
      <c r="O8" s="331"/>
      <c r="P8" s="332"/>
    </row>
    <row r="9" spans="1:16" ht="16.5" customHeight="1">
      <c r="A9" s="341"/>
      <c r="B9" s="342"/>
      <c r="C9" s="342"/>
      <c r="D9" s="342"/>
      <c r="E9" s="342"/>
      <c r="F9" s="342"/>
      <c r="G9" s="342"/>
      <c r="H9" s="342"/>
      <c r="I9" s="342"/>
      <c r="J9" s="342"/>
      <c r="K9" s="342"/>
      <c r="L9" s="342"/>
      <c r="M9" s="342"/>
      <c r="N9" s="342"/>
      <c r="O9" s="342"/>
      <c r="P9" s="343"/>
    </row>
    <row r="10" spans="1:22" ht="12.75">
      <c r="A10" s="68" t="s">
        <v>68</v>
      </c>
      <c r="B10" s="66"/>
      <c r="C10" s="66"/>
      <c r="D10" s="311"/>
      <c r="E10" s="311"/>
      <c r="F10" s="311"/>
      <c r="G10" s="311"/>
      <c r="H10" s="311"/>
      <c r="I10" s="311"/>
      <c r="J10" s="311"/>
      <c r="K10" s="311"/>
      <c r="L10" s="311"/>
      <c r="M10" s="311"/>
      <c r="N10" s="311"/>
      <c r="O10" s="311"/>
      <c r="P10" s="65"/>
      <c r="R10" s="80" t="s">
        <v>67</v>
      </c>
      <c r="S10" s="79"/>
      <c r="T10" s="79"/>
      <c r="U10" s="79"/>
      <c r="V10" s="79"/>
    </row>
    <row r="11" spans="1:16" ht="12.75">
      <c r="A11" s="68"/>
      <c r="B11" s="66"/>
      <c r="C11" s="66"/>
      <c r="D11" s="311"/>
      <c r="E11" s="311"/>
      <c r="F11" s="311"/>
      <c r="G11" s="311"/>
      <c r="H11" s="311"/>
      <c r="I11" s="311"/>
      <c r="J11" s="311"/>
      <c r="K11" s="311"/>
      <c r="L11" s="311"/>
      <c r="M11" s="311"/>
      <c r="N11" s="311"/>
      <c r="O11" s="311"/>
      <c r="P11" s="65"/>
    </row>
    <row r="12" spans="1:17" ht="12.75">
      <c r="A12" s="68"/>
      <c r="B12" s="67"/>
      <c r="C12" s="67"/>
      <c r="D12" s="67"/>
      <c r="E12" s="67"/>
      <c r="F12" s="67"/>
      <c r="G12" s="67"/>
      <c r="H12" s="67"/>
      <c r="I12" s="67"/>
      <c r="J12" s="67"/>
      <c r="K12" s="67"/>
      <c r="L12" s="67"/>
      <c r="M12" s="67"/>
      <c r="N12" s="67"/>
      <c r="O12" s="67"/>
      <c r="P12" s="65"/>
      <c r="Q12" s="138"/>
    </row>
    <row r="13" spans="1:17" ht="12.75">
      <c r="A13" s="68" t="s">
        <v>66</v>
      </c>
      <c r="B13" s="67"/>
      <c r="C13" s="67"/>
      <c r="D13" s="67" t="s">
        <v>65</v>
      </c>
      <c r="E13" s="66"/>
      <c r="F13" s="67" t="s">
        <v>64</v>
      </c>
      <c r="G13" s="66"/>
      <c r="H13" s="67"/>
      <c r="I13" s="67"/>
      <c r="J13" s="234"/>
      <c r="K13" s="66"/>
      <c r="L13" s="66"/>
      <c r="M13" s="66"/>
      <c r="N13" s="66"/>
      <c r="O13" s="67"/>
      <c r="P13" s="65"/>
      <c r="Q13" s="138"/>
    </row>
    <row r="14" spans="1:16" ht="12.75">
      <c r="A14" s="68"/>
      <c r="B14" s="66"/>
      <c r="C14" s="66"/>
      <c r="D14" s="66"/>
      <c r="E14" s="66"/>
      <c r="F14" s="66"/>
      <c r="G14" s="66"/>
      <c r="H14" s="66"/>
      <c r="I14" s="66"/>
      <c r="J14" s="66"/>
      <c r="K14" s="66"/>
      <c r="L14" s="66"/>
      <c r="M14" s="66"/>
      <c r="N14" s="66"/>
      <c r="O14" s="66"/>
      <c r="P14" s="65"/>
    </row>
    <row r="15" spans="1:16" ht="24.75" customHeight="1">
      <c r="A15" s="137"/>
      <c r="B15" s="136"/>
      <c r="C15" s="104"/>
      <c r="D15" s="135"/>
      <c r="E15" s="104"/>
      <c r="F15" s="104"/>
      <c r="G15" s="104"/>
      <c r="H15" s="104"/>
      <c r="I15" s="104"/>
      <c r="J15" s="104"/>
      <c r="K15" s="104"/>
      <c r="L15" s="104"/>
      <c r="M15" s="104"/>
      <c r="N15" s="104"/>
      <c r="O15" s="104"/>
      <c r="P15" s="103"/>
    </row>
    <row r="16" spans="1:16" ht="21" customHeight="1">
      <c r="A16" s="134" t="s">
        <v>63</v>
      </c>
      <c r="B16" s="106"/>
      <c r="C16" s="105"/>
      <c r="D16" s="133"/>
      <c r="E16" s="105"/>
      <c r="F16" s="105"/>
      <c r="G16" s="105"/>
      <c r="H16" s="105"/>
      <c r="I16" s="105"/>
      <c r="J16" s="105"/>
      <c r="K16" s="105"/>
      <c r="L16" s="105"/>
      <c r="M16" s="105"/>
      <c r="N16" s="105"/>
      <c r="O16" s="105"/>
      <c r="P16" s="132"/>
    </row>
    <row r="17" spans="1:31" ht="21" customHeight="1">
      <c r="A17" s="71" t="s">
        <v>62</v>
      </c>
      <c r="B17" s="70"/>
      <c r="C17" s="70"/>
      <c r="D17" s="130"/>
      <c r="E17" s="70"/>
      <c r="F17" s="70"/>
      <c r="G17" s="70"/>
      <c r="H17" s="70"/>
      <c r="I17" s="70"/>
      <c r="J17" s="130"/>
      <c r="K17" s="70"/>
      <c r="L17" s="70"/>
      <c r="M17" s="70"/>
      <c r="N17" s="70"/>
      <c r="O17" s="70"/>
      <c r="P17" s="69"/>
      <c r="R17" s="142"/>
      <c r="S17" s="72"/>
      <c r="T17" s="72"/>
      <c r="U17" s="72"/>
      <c r="V17" s="72"/>
      <c r="W17" s="72"/>
      <c r="X17" s="72"/>
      <c r="Y17" s="72"/>
      <c r="Z17" s="72"/>
      <c r="AA17" s="72"/>
      <c r="AB17" s="72"/>
      <c r="AC17" s="72"/>
      <c r="AD17" s="72"/>
      <c r="AE17" s="72"/>
    </row>
    <row r="18" spans="1:31" ht="12.75">
      <c r="A18" s="316"/>
      <c r="B18" s="317"/>
      <c r="C18" s="317"/>
      <c r="D18" s="317"/>
      <c r="E18" s="317"/>
      <c r="F18" s="317"/>
      <c r="G18" s="317"/>
      <c r="H18" s="317"/>
      <c r="I18" s="317"/>
      <c r="J18" s="317"/>
      <c r="K18" s="317"/>
      <c r="L18" s="317"/>
      <c r="M18" s="317"/>
      <c r="N18" s="317"/>
      <c r="O18" s="317"/>
      <c r="P18" s="62"/>
      <c r="R18" s="142"/>
      <c r="S18" s="72"/>
      <c r="T18" s="72"/>
      <c r="U18" s="72"/>
      <c r="V18" s="72"/>
      <c r="W18" s="72"/>
      <c r="X18" s="72"/>
      <c r="Y18" s="72"/>
      <c r="Z18" s="72"/>
      <c r="AA18" s="72"/>
      <c r="AB18" s="72"/>
      <c r="AC18" s="72"/>
      <c r="AD18" s="72"/>
      <c r="AE18" s="72"/>
    </row>
    <row r="19" spans="1:16" ht="12.75">
      <c r="A19" s="318"/>
      <c r="B19" s="317"/>
      <c r="C19" s="317"/>
      <c r="D19" s="317"/>
      <c r="E19" s="317"/>
      <c r="F19" s="317"/>
      <c r="G19" s="317"/>
      <c r="H19" s="317"/>
      <c r="I19" s="317"/>
      <c r="J19" s="317"/>
      <c r="K19" s="317"/>
      <c r="L19" s="317"/>
      <c r="M19" s="317"/>
      <c r="N19" s="317"/>
      <c r="O19" s="317"/>
      <c r="P19" s="62"/>
    </row>
    <row r="20" spans="1:31" ht="12.75" customHeight="1">
      <c r="A20" s="126" t="s">
        <v>59</v>
      </c>
      <c r="B20" s="63"/>
      <c r="C20" s="63"/>
      <c r="D20" s="97" t="s">
        <v>58</v>
      </c>
      <c r="E20" s="63"/>
      <c r="F20" s="63"/>
      <c r="G20" s="63" t="s">
        <v>229</v>
      </c>
      <c r="H20" s="63"/>
      <c r="I20" s="63"/>
      <c r="J20" s="97" t="s">
        <v>57</v>
      </c>
      <c r="K20" s="63"/>
      <c r="L20" s="63"/>
      <c r="M20" s="63" t="s">
        <v>193</v>
      </c>
      <c r="N20" s="63"/>
      <c r="O20" s="76"/>
      <c r="P20" s="62"/>
      <c r="R20" s="380" t="s">
        <v>264</v>
      </c>
      <c r="S20" s="381"/>
      <c r="T20" s="381"/>
      <c r="U20" s="381"/>
      <c r="V20" s="381"/>
      <c r="W20" s="381"/>
      <c r="X20" s="381"/>
      <c r="Y20" s="381"/>
      <c r="Z20" s="381"/>
      <c r="AA20" s="381"/>
      <c r="AB20" s="381"/>
      <c r="AC20" s="381"/>
      <c r="AD20" s="148"/>
      <c r="AE20" s="148"/>
    </row>
    <row r="21" spans="1:31" ht="12.75">
      <c r="A21" s="344"/>
      <c r="B21" s="345"/>
      <c r="C21" s="346"/>
      <c r="D21" s="353"/>
      <c r="E21" s="354"/>
      <c r="F21" s="346"/>
      <c r="G21" s="364"/>
      <c r="H21" s="354"/>
      <c r="I21" s="346"/>
      <c r="J21" s="353"/>
      <c r="K21" s="345"/>
      <c r="L21" s="365"/>
      <c r="M21" s="364"/>
      <c r="N21" s="354"/>
      <c r="O21" s="346"/>
      <c r="P21" s="62"/>
      <c r="R21" s="381"/>
      <c r="S21" s="381"/>
      <c r="T21" s="381"/>
      <c r="U21" s="381"/>
      <c r="V21" s="381"/>
      <c r="W21" s="381"/>
      <c r="X21" s="381"/>
      <c r="Y21" s="381"/>
      <c r="Z21" s="381"/>
      <c r="AA21" s="381"/>
      <c r="AB21" s="381"/>
      <c r="AC21" s="381"/>
      <c r="AD21" s="148"/>
      <c r="AE21" s="148"/>
    </row>
    <row r="22" spans="1:16" ht="12.75">
      <c r="A22" s="347"/>
      <c r="B22" s="348"/>
      <c r="C22" s="349"/>
      <c r="D22" s="355"/>
      <c r="E22" s="356"/>
      <c r="F22" s="349"/>
      <c r="G22" s="355"/>
      <c r="H22" s="356"/>
      <c r="I22" s="349"/>
      <c r="J22" s="366"/>
      <c r="K22" s="348"/>
      <c r="L22" s="367"/>
      <c r="M22" s="355"/>
      <c r="N22" s="356"/>
      <c r="O22" s="349"/>
      <c r="P22" s="62"/>
    </row>
    <row r="23" spans="1:31" ht="50.25" customHeight="1">
      <c r="A23" s="350"/>
      <c r="B23" s="351"/>
      <c r="C23" s="352"/>
      <c r="D23" s="357"/>
      <c r="E23" s="358"/>
      <c r="F23" s="352"/>
      <c r="G23" s="357"/>
      <c r="H23" s="358"/>
      <c r="I23" s="352"/>
      <c r="J23" s="368"/>
      <c r="K23" s="351"/>
      <c r="L23" s="369"/>
      <c r="M23" s="357"/>
      <c r="N23" s="358"/>
      <c r="O23" s="352"/>
      <c r="P23" s="62"/>
      <c r="R23" s="263"/>
      <c r="S23" s="267"/>
      <c r="T23" s="267"/>
      <c r="U23" s="267"/>
      <c r="V23" s="267"/>
      <c r="W23" s="267"/>
      <c r="X23" s="267"/>
      <c r="Y23" s="267"/>
      <c r="Z23" s="267"/>
      <c r="AA23" s="267"/>
      <c r="AB23" s="267"/>
      <c r="AC23" s="267"/>
      <c r="AD23" s="155"/>
      <c r="AE23" s="155"/>
    </row>
    <row r="24" spans="1:31" ht="12.75">
      <c r="A24" s="126" t="s">
        <v>59</v>
      </c>
      <c r="B24" s="63"/>
      <c r="C24" s="63"/>
      <c r="D24" s="97" t="s">
        <v>58</v>
      </c>
      <c r="E24" s="63"/>
      <c r="F24" s="63"/>
      <c r="G24" s="63" t="s">
        <v>229</v>
      </c>
      <c r="H24" s="63"/>
      <c r="I24" s="63"/>
      <c r="J24" s="97" t="s">
        <v>57</v>
      </c>
      <c r="K24" s="63"/>
      <c r="L24" s="63"/>
      <c r="M24" s="97" t="s">
        <v>193</v>
      </c>
      <c r="N24" s="63"/>
      <c r="O24" s="76"/>
      <c r="P24" s="62"/>
      <c r="R24" s="380" t="s">
        <v>263</v>
      </c>
      <c r="S24" s="381"/>
      <c r="T24" s="381"/>
      <c r="U24" s="381"/>
      <c r="V24" s="381"/>
      <c r="W24" s="381"/>
      <c r="X24" s="381"/>
      <c r="Y24" s="381"/>
      <c r="Z24" s="381"/>
      <c r="AA24" s="381"/>
      <c r="AB24" s="381"/>
      <c r="AC24" s="381"/>
      <c r="AD24" s="72"/>
      <c r="AE24" s="72"/>
    </row>
    <row r="25" spans="1:16" ht="12.75">
      <c r="A25" s="333"/>
      <c r="B25" s="334"/>
      <c r="C25" s="335"/>
      <c r="D25" s="359"/>
      <c r="E25" s="360"/>
      <c r="F25" s="335"/>
      <c r="G25" s="370"/>
      <c r="H25" s="360"/>
      <c r="I25" s="335"/>
      <c r="J25" s="359"/>
      <c r="K25" s="334"/>
      <c r="L25" s="371"/>
      <c r="M25" s="370"/>
      <c r="N25" s="360"/>
      <c r="O25" s="335"/>
      <c r="P25" s="62"/>
    </row>
    <row r="26" spans="1:16" ht="12.75">
      <c r="A26" s="316"/>
      <c r="B26" s="336"/>
      <c r="C26" s="337"/>
      <c r="D26" s="361"/>
      <c r="E26" s="317"/>
      <c r="F26" s="337"/>
      <c r="G26" s="361"/>
      <c r="H26" s="317"/>
      <c r="I26" s="337"/>
      <c r="J26" s="372"/>
      <c r="K26" s="336"/>
      <c r="L26" s="373"/>
      <c r="M26" s="361"/>
      <c r="N26" s="317"/>
      <c r="O26" s="337"/>
      <c r="P26" s="62"/>
    </row>
    <row r="27" spans="1:16" ht="50.25" customHeight="1">
      <c r="A27" s="338"/>
      <c r="B27" s="339"/>
      <c r="C27" s="340"/>
      <c r="D27" s="362"/>
      <c r="E27" s="363"/>
      <c r="F27" s="340"/>
      <c r="G27" s="362"/>
      <c r="H27" s="363"/>
      <c r="I27" s="340"/>
      <c r="J27" s="374"/>
      <c r="K27" s="339"/>
      <c r="L27" s="375"/>
      <c r="M27" s="362"/>
      <c r="N27" s="363"/>
      <c r="O27" s="340"/>
      <c r="P27" s="62"/>
    </row>
    <row r="28" spans="1:16" ht="12.75">
      <c r="A28" s="126" t="s">
        <v>59</v>
      </c>
      <c r="B28" s="63"/>
      <c r="C28" s="63"/>
      <c r="D28" s="97" t="s">
        <v>58</v>
      </c>
      <c r="E28" s="63"/>
      <c r="F28" s="63"/>
      <c r="G28" s="63" t="s">
        <v>229</v>
      </c>
      <c r="H28" s="63"/>
      <c r="I28" s="63"/>
      <c r="J28" s="97" t="s">
        <v>57</v>
      </c>
      <c r="K28" s="63"/>
      <c r="L28" s="63"/>
      <c r="M28" s="63" t="s">
        <v>193</v>
      </c>
      <c r="N28" s="63"/>
      <c r="O28" s="76"/>
      <c r="P28" s="62"/>
    </row>
    <row r="29" spans="1:16" ht="12.75">
      <c r="A29" s="333"/>
      <c r="B29" s="334"/>
      <c r="C29" s="335"/>
      <c r="D29" s="359"/>
      <c r="E29" s="360"/>
      <c r="F29" s="335"/>
      <c r="G29" s="370"/>
      <c r="H29" s="360"/>
      <c r="I29" s="335"/>
      <c r="J29" s="359"/>
      <c r="K29" s="334"/>
      <c r="L29" s="371"/>
      <c r="M29" s="370"/>
      <c r="N29" s="360"/>
      <c r="O29" s="335"/>
      <c r="P29" s="62"/>
    </row>
    <row r="30" spans="1:16" ht="12.75">
      <c r="A30" s="316"/>
      <c r="B30" s="336"/>
      <c r="C30" s="337"/>
      <c r="D30" s="361"/>
      <c r="E30" s="317"/>
      <c r="F30" s="337"/>
      <c r="G30" s="361"/>
      <c r="H30" s="317"/>
      <c r="I30" s="337"/>
      <c r="J30" s="372"/>
      <c r="K30" s="336"/>
      <c r="L30" s="373"/>
      <c r="M30" s="361"/>
      <c r="N30" s="317"/>
      <c r="O30" s="337"/>
      <c r="P30" s="62"/>
    </row>
    <row r="31" spans="1:18" ht="50.25" customHeight="1">
      <c r="A31" s="338"/>
      <c r="B31" s="339"/>
      <c r="C31" s="340"/>
      <c r="D31" s="362"/>
      <c r="E31" s="363"/>
      <c r="F31" s="340"/>
      <c r="G31" s="362"/>
      <c r="H31" s="363"/>
      <c r="I31" s="340"/>
      <c r="J31" s="374"/>
      <c r="K31" s="339"/>
      <c r="L31" s="375"/>
      <c r="M31" s="362"/>
      <c r="N31" s="363"/>
      <c r="O31" s="340"/>
      <c r="P31" s="75"/>
      <c r="R31" s="4"/>
    </row>
    <row r="32" spans="1:16" ht="21" customHeight="1">
      <c r="A32" s="71" t="s">
        <v>61</v>
      </c>
      <c r="B32" s="70"/>
      <c r="C32" s="70"/>
      <c r="D32" s="130"/>
      <c r="E32" s="70"/>
      <c r="F32" s="70"/>
      <c r="G32" s="70"/>
      <c r="H32" s="70"/>
      <c r="I32" s="70"/>
      <c r="J32" s="130"/>
      <c r="K32" s="70"/>
      <c r="L32" s="70"/>
      <c r="M32" s="70"/>
      <c r="N32" s="70"/>
      <c r="O32" s="129"/>
      <c r="P32" s="69"/>
    </row>
    <row r="33" spans="1:16" ht="12.75">
      <c r="A33" s="316"/>
      <c r="B33" s="317"/>
      <c r="C33" s="317"/>
      <c r="D33" s="317"/>
      <c r="E33" s="317"/>
      <c r="F33" s="317"/>
      <c r="G33" s="317"/>
      <c r="H33" s="317"/>
      <c r="I33" s="317"/>
      <c r="J33" s="317"/>
      <c r="K33" s="317"/>
      <c r="L33" s="317"/>
      <c r="M33" s="317"/>
      <c r="N33" s="317"/>
      <c r="O33" s="317"/>
      <c r="P33" s="62"/>
    </row>
    <row r="34" spans="1:16" ht="12.75">
      <c r="A34" s="318"/>
      <c r="B34" s="317"/>
      <c r="C34" s="317"/>
      <c r="D34" s="317"/>
      <c r="E34" s="317"/>
      <c r="F34" s="317"/>
      <c r="G34" s="317"/>
      <c r="H34" s="317"/>
      <c r="I34" s="317"/>
      <c r="J34" s="317"/>
      <c r="K34" s="317"/>
      <c r="L34" s="317"/>
      <c r="M34" s="317"/>
      <c r="N34" s="317"/>
      <c r="O34" s="317"/>
      <c r="P34" s="62"/>
    </row>
    <row r="35" spans="1:16" ht="12.75">
      <c r="A35" s="126" t="s">
        <v>59</v>
      </c>
      <c r="B35" s="63"/>
      <c r="C35" s="63"/>
      <c r="D35" s="97" t="s">
        <v>58</v>
      </c>
      <c r="E35" s="63"/>
      <c r="F35" s="63"/>
      <c r="G35" s="379" t="s">
        <v>229</v>
      </c>
      <c r="H35" s="379"/>
      <c r="I35" s="379"/>
      <c r="J35" s="97" t="s">
        <v>57</v>
      </c>
      <c r="K35" s="63"/>
      <c r="L35" s="63"/>
      <c r="M35" s="63" t="s">
        <v>193</v>
      </c>
      <c r="N35" s="63"/>
      <c r="O35" s="128"/>
      <c r="P35" s="62"/>
    </row>
    <row r="36" spans="1:16" ht="12.75">
      <c r="A36" s="307"/>
      <c r="B36" s="308"/>
      <c r="C36" s="320"/>
      <c r="D36" s="327"/>
      <c r="E36" s="319"/>
      <c r="F36" s="320"/>
      <c r="G36" s="376"/>
      <c r="H36" s="319"/>
      <c r="I36" s="320"/>
      <c r="J36" s="327"/>
      <c r="K36" s="308"/>
      <c r="L36" s="309"/>
      <c r="M36" s="376"/>
      <c r="N36" s="319"/>
      <c r="O36" s="320"/>
      <c r="P36" s="62"/>
    </row>
    <row r="37" spans="1:16" ht="12.75">
      <c r="A37" s="310"/>
      <c r="B37" s="311"/>
      <c r="C37" s="323"/>
      <c r="D37" s="328"/>
      <c r="E37" s="322"/>
      <c r="F37" s="323"/>
      <c r="G37" s="328"/>
      <c r="H37" s="322"/>
      <c r="I37" s="323"/>
      <c r="J37" s="377"/>
      <c r="K37" s="311"/>
      <c r="L37" s="312"/>
      <c r="M37" s="328"/>
      <c r="N37" s="322"/>
      <c r="O37" s="323"/>
      <c r="P37" s="62"/>
    </row>
    <row r="38" spans="1:16" ht="12.75">
      <c r="A38" s="310"/>
      <c r="B38" s="311"/>
      <c r="C38" s="323"/>
      <c r="D38" s="328"/>
      <c r="E38" s="322"/>
      <c r="F38" s="323"/>
      <c r="G38" s="328"/>
      <c r="H38" s="322"/>
      <c r="I38" s="323"/>
      <c r="J38" s="377"/>
      <c r="K38" s="311"/>
      <c r="L38" s="312"/>
      <c r="M38" s="328"/>
      <c r="N38" s="322"/>
      <c r="O38" s="323"/>
      <c r="P38" s="62"/>
    </row>
    <row r="39" spans="1:16" ht="50.25" customHeight="1">
      <c r="A39" s="324"/>
      <c r="B39" s="325"/>
      <c r="C39" s="326"/>
      <c r="D39" s="329"/>
      <c r="E39" s="325"/>
      <c r="F39" s="326"/>
      <c r="G39" s="329"/>
      <c r="H39" s="325"/>
      <c r="I39" s="326"/>
      <c r="J39" s="378"/>
      <c r="K39" s="314"/>
      <c r="L39" s="315"/>
      <c r="M39" s="329"/>
      <c r="N39" s="325"/>
      <c r="O39" s="326"/>
      <c r="P39" s="62"/>
    </row>
    <row r="40" spans="1:16" ht="12.75">
      <c r="A40" s="126" t="s">
        <v>59</v>
      </c>
      <c r="B40" s="63"/>
      <c r="C40" s="63"/>
      <c r="D40" s="97" t="s">
        <v>58</v>
      </c>
      <c r="E40" s="63"/>
      <c r="F40" s="63"/>
      <c r="G40" s="63" t="s">
        <v>229</v>
      </c>
      <c r="H40" s="63"/>
      <c r="I40" s="63"/>
      <c r="J40" s="97" t="s">
        <v>57</v>
      </c>
      <c r="K40" s="63"/>
      <c r="L40" s="63"/>
      <c r="M40" s="63" t="s">
        <v>193</v>
      </c>
      <c r="N40" s="63"/>
      <c r="O40" s="128"/>
      <c r="P40" s="62"/>
    </row>
    <row r="41" spans="1:16" ht="12.75">
      <c r="A41" s="307"/>
      <c r="B41" s="308"/>
      <c r="C41" s="309"/>
      <c r="D41" s="327"/>
      <c r="E41" s="319"/>
      <c r="F41" s="320"/>
      <c r="G41" s="376"/>
      <c r="H41" s="319"/>
      <c r="I41" s="320"/>
      <c r="J41" s="327"/>
      <c r="K41" s="308"/>
      <c r="L41" s="309"/>
      <c r="M41" s="376"/>
      <c r="N41" s="319"/>
      <c r="O41" s="320"/>
      <c r="P41" s="62"/>
    </row>
    <row r="42" spans="1:16" ht="12.75">
      <c r="A42" s="310"/>
      <c r="B42" s="311"/>
      <c r="C42" s="312"/>
      <c r="D42" s="328"/>
      <c r="E42" s="322"/>
      <c r="F42" s="323"/>
      <c r="G42" s="328"/>
      <c r="H42" s="322"/>
      <c r="I42" s="323"/>
      <c r="J42" s="377"/>
      <c r="K42" s="311"/>
      <c r="L42" s="312"/>
      <c r="M42" s="328"/>
      <c r="N42" s="322"/>
      <c r="O42" s="323"/>
      <c r="P42" s="62"/>
    </row>
    <row r="43" spans="1:16" ht="12.75">
      <c r="A43" s="310"/>
      <c r="B43" s="311"/>
      <c r="C43" s="312"/>
      <c r="D43" s="328"/>
      <c r="E43" s="322"/>
      <c r="F43" s="323"/>
      <c r="G43" s="328"/>
      <c r="H43" s="322"/>
      <c r="I43" s="323"/>
      <c r="J43" s="377"/>
      <c r="K43" s="311"/>
      <c r="L43" s="312"/>
      <c r="M43" s="328"/>
      <c r="N43" s="322"/>
      <c r="O43" s="323"/>
      <c r="P43" s="62"/>
    </row>
    <row r="44" spans="1:16" ht="50.25" customHeight="1">
      <c r="A44" s="313"/>
      <c r="B44" s="314"/>
      <c r="C44" s="315"/>
      <c r="D44" s="329"/>
      <c r="E44" s="325"/>
      <c r="F44" s="326"/>
      <c r="G44" s="329"/>
      <c r="H44" s="325"/>
      <c r="I44" s="326"/>
      <c r="J44" s="378"/>
      <c r="K44" s="314"/>
      <c r="L44" s="315"/>
      <c r="M44" s="329"/>
      <c r="N44" s="325"/>
      <c r="O44" s="326"/>
      <c r="P44" s="62"/>
    </row>
    <row r="45" spans="1:16" ht="12.75">
      <c r="A45" s="126" t="s">
        <v>59</v>
      </c>
      <c r="B45" s="63"/>
      <c r="C45" s="63"/>
      <c r="D45" s="97" t="s">
        <v>58</v>
      </c>
      <c r="E45" s="63"/>
      <c r="F45" s="63"/>
      <c r="G45" s="63" t="s">
        <v>229</v>
      </c>
      <c r="H45" s="63"/>
      <c r="I45" s="63"/>
      <c r="J45" s="97" t="s">
        <v>57</v>
      </c>
      <c r="K45" s="63"/>
      <c r="L45" s="63"/>
      <c r="M45" s="63" t="s">
        <v>193</v>
      </c>
      <c r="N45" s="63"/>
      <c r="O45" s="128"/>
      <c r="P45" s="62"/>
    </row>
    <row r="46" spans="1:16" ht="12.75">
      <c r="A46" s="307"/>
      <c r="B46" s="319"/>
      <c r="C46" s="320"/>
      <c r="D46" s="327"/>
      <c r="E46" s="319"/>
      <c r="F46" s="320"/>
      <c r="G46" s="376"/>
      <c r="H46" s="319"/>
      <c r="I46" s="320"/>
      <c r="J46" s="327"/>
      <c r="K46" s="308"/>
      <c r="L46" s="309"/>
      <c r="M46" s="319"/>
      <c r="N46" s="319"/>
      <c r="O46" s="320"/>
      <c r="P46" s="62"/>
    </row>
    <row r="47" spans="1:16" ht="12.75">
      <c r="A47" s="321"/>
      <c r="B47" s="322"/>
      <c r="C47" s="323"/>
      <c r="D47" s="328"/>
      <c r="E47" s="322"/>
      <c r="F47" s="323"/>
      <c r="G47" s="328"/>
      <c r="H47" s="322"/>
      <c r="I47" s="323"/>
      <c r="J47" s="377"/>
      <c r="K47" s="311"/>
      <c r="L47" s="312"/>
      <c r="M47" s="322"/>
      <c r="N47" s="322"/>
      <c r="O47" s="323"/>
      <c r="P47" s="62"/>
    </row>
    <row r="48" spans="1:16" ht="12.75">
      <c r="A48" s="321"/>
      <c r="B48" s="322"/>
      <c r="C48" s="323"/>
      <c r="D48" s="328"/>
      <c r="E48" s="322"/>
      <c r="F48" s="323"/>
      <c r="G48" s="328"/>
      <c r="H48" s="322"/>
      <c r="I48" s="323"/>
      <c r="J48" s="377"/>
      <c r="K48" s="311"/>
      <c r="L48" s="312"/>
      <c r="M48" s="322"/>
      <c r="N48" s="322"/>
      <c r="O48" s="323"/>
      <c r="P48" s="131"/>
    </row>
    <row r="49" spans="1:16" ht="50.25" customHeight="1">
      <c r="A49" s="324"/>
      <c r="B49" s="325"/>
      <c r="C49" s="326"/>
      <c r="D49" s="329"/>
      <c r="E49" s="325"/>
      <c r="F49" s="326"/>
      <c r="G49" s="329"/>
      <c r="H49" s="325"/>
      <c r="I49" s="326"/>
      <c r="J49" s="378"/>
      <c r="K49" s="314"/>
      <c r="L49" s="315"/>
      <c r="M49" s="325"/>
      <c r="N49" s="325"/>
      <c r="O49" s="326"/>
      <c r="P49" s="62"/>
    </row>
    <row r="50" spans="1:16" ht="21" customHeight="1">
      <c r="A50" s="71" t="s">
        <v>60</v>
      </c>
      <c r="B50" s="70"/>
      <c r="C50" s="70"/>
      <c r="D50" s="130"/>
      <c r="E50" s="70"/>
      <c r="F50" s="70"/>
      <c r="G50" s="70"/>
      <c r="H50" s="70"/>
      <c r="I50" s="70"/>
      <c r="J50" s="130"/>
      <c r="K50" s="70"/>
      <c r="L50" s="70"/>
      <c r="M50" s="70"/>
      <c r="N50" s="70"/>
      <c r="O50" s="129"/>
      <c r="P50" s="69"/>
    </row>
    <row r="51" spans="1:16" ht="12.75">
      <c r="A51" s="316"/>
      <c r="B51" s="317"/>
      <c r="C51" s="317"/>
      <c r="D51" s="317"/>
      <c r="E51" s="317"/>
      <c r="F51" s="317"/>
      <c r="G51" s="317"/>
      <c r="H51" s="317"/>
      <c r="I51" s="317"/>
      <c r="J51" s="317"/>
      <c r="K51" s="317"/>
      <c r="L51" s="317"/>
      <c r="M51" s="317"/>
      <c r="N51" s="317"/>
      <c r="O51" s="317"/>
      <c r="P51" s="62"/>
    </row>
    <row r="52" spans="1:16" ht="12.75">
      <c r="A52" s="318"/>
      <c r="B52" s="317"/>
      <c r="C52" s="317"/>
      <c r="D52" s="317"/>
      <c r="E52" s="317"/>
      <c r="F52" s="317"/>
      <c r="G52" s="317"/>
      <c r="H52" s="317"/>
      <c r="I52" s="317"/>
      <c r="J52" s="317"/>
      <c r="K52" s="317"/>
      <c r="L52" s="317"/>
      <c r="M52" s="317"/>
      <c r="N52" s="317"/>
      <c r="O52" s="317"/>
      <c r="P52" s="62"/>
    </row>
    <row r="53" spans="1:16" ht="12.75">
      <c r="A53" s="126" t="s">
        <v>59</v>
      </c>
      <c r="B53" s="63"/>
      <c r="C53" s="63"/>
      <c r="D53" s="97" t="s">
        <v>58</v>
      </c>
      <c r="E53" s="63"/>
      <c r="F53" s="63"/>
      <c r="G53" s="63" t="s">
        <v>229</v>
      </c>
      <c r="H53" s="63"/>
      <c r="I53" s="63"/>
      <c r="J53" s="97" t="s">
        <v>57</v>
      </c>
      <c r="K53" s="63"/>
      <c r="L53" s="63"/>
      <c r="M53" s="63" t="s">
        <v>193</v>
      </c>
      <c r="N53" s="63"/>
      <c r="O53" s="128"/>
      <c r="P53" s="62"/>
    </row>
    <row r="54" spans="1:16" ht="12.75">
      <c r="A54" s="307"/>
      <c r="B54" s="319"/>
      <c r="C54" s="320"/>
      <c r="D54" s="327"/>
      <c r="E54" s="319"/>
      <c r="F54" s="320"/>
      <c r="G54" s="376"/>
      <c r="H54" s="319"/>
      <c r="I54" s="320"/>
      <c r="J54" s="327"/>
      <c r="K54" s="308"/>
      <c r="L54" s="308"/>
      <c r="M54" s="376"/>
      <c r="N54" s="319"/>
      <c r="O54" s="320"/>
      <c r="P54" s="62"/>
    </row>
    <row r="55" spans="1:16" ht="12.75">
      <c r="A55" s="321"/>
      <c r="B55" s="322"/>
      <c r="C55" s="323"/>
      <c r="D55" s="328"/>
      <c r="E55" s="322"/>
      <c r="F55" s="323"/>
      <c r="G55" s="328"/>
      <c r="H55" s="322"/>
      <c r="I55" s="323"/>
      <c r="J55" s="377"/>
      <c r="K55" s="311"/>
      <c r="L55" s="311"/>
      <c r="M55" s="328"/>
      <c r="N55" s="322"/>
      <c r="O55" s="323"/>
      <c r="P55" s="62"/>
    </row>
    <row r="56" spans="1:16" ht="12.75">
      <c r="A56" s="321"/>
      <c r="B56" s="322"/>
      <c r="C56" s="323"/>
      <c r="D56" s="328"/>
      <c r="E56" s="322"/>
      <c r="F56" s="323"/>
      <c r="G56" s="328"/>
      <c r="H56" s="322"/>
      <c r="I56" s="323"/>
      <c r="J56" s="377"/>
      <c r="K56" s="311"/>
      <c r="L56" s="311"/>
      <c r="M56" s="328"/>
      <c r="N56" s="322"/>
      <c r="O56" s="323"/>
      <c r="P56" s="62"/>
    </row>
    <row r="57" spans="1:16" ht="50.25" customHeight="1">
      <c r="A57" s="324"/>
      <c r="B57" s="325"/>
      <c r="C57" s="326"/>
      <c r="D57" s="329"/>
      <c r="E57" s="325"/>
      <c r="F57" s="326"/>
      <c r="G57" s="329"/>
      <c r="H57" s="325"/>
      <c r="I57" s="326"/>
      <c r="J57" s="378"/>
      <c r="K57" s="314"/>
      <c r="L57" s="314"/>
      <c r="M57" s="329"/>
      <c r="N57" s="325"/>
      <c r="O57" s="326"/>
      <c r="P57" s="62"/>
    </row>
    <row r="58" spans="1:16" ht="12.75">
      <c r="A58" s="126" t="s">
        <v>59</v>
      </c>
      <c r="B58" s="63"/>
      <c r="C58" s="63"/>
      <c r="D58" s="97" t="s">
        <v>58</v>
      </c>
      <c r="E58" s="63"/>
      <c r="F58" s="63"/>
      <c r="G58" s="63" t="s">
        <v>229</v>
      </c>
      <c r="H58" s="63"/>
      <c r="I58" s="63"/>
      <c r="J58" s="97" t="s">
        <v>57</v>
      </c>
      <c r="K58" s="63"/>
      <c r="L58" s="63"/>
      <c r="M58" s="63" t="s">
        <v>193</v>
      </c>
      <c r="N58" s="63"/>
      <c r="O58" s="128"/>
      <c r="P58" s="62"/>
    </row>
    <row r="59" spans="1:16" ht="12.75">
      <c r="A59" s="307"/>
      <c r="B59" s="319"/>
      <c r="C59" s="320"/>
      <c r="D59" s="327"/>
      <c r="E59" s="319"/>
      <c r="F59" s="320"/>
      <c r="G59" s="376"/>
      <c r="H59" s="319"/>
      <c r="I59" s="320"/>
      <c r="J59" s="327"/>
      <c r="K59" s="308"/>
      <c r="L59" s="309"/>
      <c r="M59" s="376"/>
      <c r="N59" s="319"/>
      <c r="O59" s="320"/>
      <c r="P59" s="62"/>
    </row>
    <row r="60" spans="1:16" ht="12.75">
      <c r="A60" s="321"/>
      <c r="B60" s="322"/>
      <c r="C60" s="323"/>
      <c r="D60" s="328"/>
      <c r="E60" s="322"/>
      <c r="F60" s="323"/>
      <c r="G60" s="328"/>
      <c r="H60" s="322"/>
      <c r="I60" s="323"/>
      <c r="J60" s="377"/>
      <c r="K60" s="311"/>
      <c r="L60" s="312"/>
      <c r="M60" s="328"/>
      <c r="N60" s="322"/>
      <c r="O60" s="323"/>
      <c r="P60" s="62"/>
    </row>
    <row r="61" spans="1:16" ht="12.75">
      <c r="A61" s="321"/>
      <c r="B61" s="322"/>
      <c r="C61" s="323"/>
      <c r="D61" s="328"/>
      <c r="E61" s="322"/>
      <c r="F61" s="323"/>
      <c r="G61" s="328"/>
      <c r="H61" s="322"/>
      <c r="I61" s="323"/>
      <c r="J61" s="377"/>
      <c r="K61" s="311"/>
      <c r="L61" s="312"/>
      <c r="M61" s="328"/>
      <c r="N61" s="322"/>
      <c r="O61" s="323"/>
      <c r="P61" s="62"/>
    </row>
    <row r="62" spans="1:16" ht="50.25" customHeight="1">
      <c r="A62" s="324"/>
      <c r="B62" s="325"/>
      <c r="C62" s="326"/>
      <c r="D62" s="329"/>
      <c r="E62" s="325"/>
      <c r="F62" s="326"/>
      <c r="G62" s="329"/>
      <c r="H62" s="325"/>
      <c r="I62" s="326"/>
      <c r="J62" s="378"/>
      <c r="K62" s="314"/>
      <c r="L62" s="315"/>
      <c r="M62" s="329"/>
      <c r="N62" s="325"/>
      <c r="O62" s="326"/>
      <c r="P62" s="62"/>
    </row>
    <row r="63" spans="1:16" ht="12.75">
      <c r="A63" s="126" t="s">
        <v>59</v>
      </c>
      <c r="B63" s="63"/>
      <c r="C63" s="63"/>
      <c r="D63" s="97" t="s">
        <v>58</v>
      </c>
      <c r="E63" s="63"/>
      <c r="F63" s="63"/>
      <c r="G63" s="63" t="s">
        <v>229</v>
      </c>
      <c r="H63" s="63"/>
      <c r="I63" s="63"/>
      <c r="J63" s="97" t="s">
        <v>57</v>
      </c>
      <c r="K63" s="63"/>
      <c r="L63" s="63"/>
      <c r="M63" s="63" t="s">
        <v>193</v>
      </c>
      <c r="N63" s="63"/>
      <c r="O63" s="128"/>
      <c r="P63" s="62"/>
    </row>
    <row r="64" spans="1:16" ht="12.75">
      <c r="A64" s="307"/>
      <c r="B64" s="319"/>
      <c r="C64" s="320"/>
      <c r="D64" s="327"/>
      <c r="E64" s="319"/>
      <c r="F64" s="320"/>
      <c r="G64" s="376"/>
      <c r="H64" s="319"/>
      <c r="I64" s="320"/>
      <c r="J64" s="327"/>
      <c r="K64" s="308"/>
      <c r="L64" s="309"/>
      <c r="M64" s="327"/>
      <c r="N64" s="308"/>
      <c r="O64" s="309"/>
      <c r="P64" s="62"/>
    </row>
    <row r="65" spans="1:16" ht="12.75">
      <c r="A65" s="321"/>
      <c r="B65" s="322"/>
      <c r="C65" s="323"/>
      <c r="D65" s="328"/>
      <c r="E65" s="322"/>
      <c r="F65" s="323"/>
      <c r="G65" s="328"/>
      <c r="H65" s="322"/>
      <c r="I65" s="323"/>
      <c r="J65" s="377"/>
      <c r="K65" s="311"/>
      <c r="L65" s="312"/>
      <c r="M65" s="377"/>
      <c r="N65" s="311"/>
      <c r="O65" s="312"/>
      <c r="P65" s="62"/>
    </row>
    <row r="66" spans="1:16" ht="50.25" customHeight="1">
      <c r="A66" s="321"/>
      <c r="B66" s="322"/>
      <c r="C66" s="323"/>
      <c r="D66" s="328"/>
      <c r="E66" s="322"/>
      <c r="F66" s="323"/>
      <c r="G66" s="328"/>
      <c r="H66" s="322"/>
      <c r="I66" s="323"/>
      <c r="J66" s="377"/>
      <c r="K66" s="311"/>
      <c r="L66" s="312"/>
      <c r="M66" s="377"/>
      <c r="N66" s="311"/>
      <c r="O66" s="312"/>
      <c r="P66" s="62"/>
    </row>
    <row r="67" spans="1:16" ht="12.75">
      <c r="A67" s="324"/>
      <c r="B67" s="325"/>
      <c r="C67" s="326"/>
      <c r="D67" s="329"/>
      <c r="E67" s="325"/>
      <c r="F67" s="326"/>
      <c r="G67" s="329"/>
      <c r="H67" s="325"/>
      <c r="I67" s="326"/>
      <c r="J67" s="378"/>
      <c r="K67" s="314"/>
      <c r="L67" s="315"/>
      <c r="M67" s="378"/>
      <c r="N67" s="314"/>
      <c r="O67" s="315"/>
      <c r="P67" s="75"/>
    </row>
    <row r="68" spans="1:16" ht="21" customHeight="1">
      <c r="A68" s="71" t="s">
        <v>276</v>
      </c>
      <c r="B68" s="70"/>
      <c r="C68" s="70"/>
      <c r="D68" s="130"/>
      <c r="E68" s="70"/>
      <c r="F68" s="70"/>
      <c r="G68" s="70"/>
      <c r="H68" s="70"/>
      <c r="I68" s="70"/>
      <c r="J68" s="130"/>
      <c r="K68" s="70"/>
      <c r="L68" s="70"/>
      <c r="M68" s="70"/>
      <c r="N68" s="70"/>
      <c r="O68" s="129"/>
      <c r="P68" s="69"/>
    </row>
    <row r="69" spans="1:16" ht="12.75" customHeight="1">
      <c r="A69" s="316"/>
      <c r="B69" s="317"/>
      <c r="C69" s="317"/>
      <c r="D69" s="317"/>
      <c r="E69" s="317"/>
      <c r="F69" s="317"/>
      <c r="G69" s="317"/>
      <c r="H69" s="317"/>
      <c r="I69" s="317"/>
      <c r="J69" s="317"/>
      <c r="K69" s="317"/>
      <c r="L69" s="317"/>
      <c r="M69" s="317"/>
      <c r="N69" s="317"/>
      <c r="O69" s="317"/>
      <c r="P69" s="62"/>
    </row>
    <row r="70" spans="1:16" ht="12.75" customHeight="1">
      <c r="A70" s="318"/>
      <c r="B70" s="317"/>
      <c r="C70" s="317"/>
      <c r="D70" s="317"/>
      <c r="E70" s="317"/>
      <c r="F70" s="317"/>
      <c r="G70" s="317"/>
      <c r="H70" s="317"/>
      <c r="I70" s="317"/>
      <c r="J70" s="317"/>
      <c r="K70" s="317"/>
      <c r="L70" s="317"/>
      <c r="M70" s="317"/>
      <c r="N70" s="317"/>
      <c r="O70" s="317"/>
      <c r="P70" s="62"/>
    </row>
    <row r="71" spans="1:16" ht="12.75">
      <c r="A71" s="126" t="s">
        <v>59</v>
      </c>
      <c r="B71" s="63"/>
      <c r="C71" s="63"/>
      <c r="D71" s="97" t="s">
        <v>58</v>
      </c>
      <c r="E71" s="63"/>
      <c r="F71" s="63"/>
      <c r="G71" s="63" t="s">
        <v>229</v>
      </c>
      <c r="H71" s="63"/>
      <c r="I71" s="63"/>
      <c r="J71" s="97" t="s">
        <v>57</v>
      </c>
      <c r="K71" s="63"/>
      <c r="L71" s="63"/>
      <c r="M71" s="63" t="s">
        <v>193</v>
      </c>
      <c r="N71" s="63"/>
      <c r="O71" s="128"/>
      <c r="P71" s="62"/>
    </row>
    <row r="72" spans="1:16" ht="12.75">
      <c r="A72" s="307"/>
      <c r="B72" s="319"/>
      <c r="C72" s="320"/>
      <c r="D72" s="327"/>
      <c r="E72" s="319"/>
      <c r="F72" s="320"/>
      <c r="G72" s="376"/>
      <c r="H72" s="319"/>
      <c r="I72" s="320"/>
      <c r="J72" s="327"/>
      <c r="K72" s="308"/>
      <c r="L72" s="308"/>
      <c r="M72" s="376"/>
      <c r="N72" s="319"/>
      <c r="O72" s="320"/>
      <c r="P72" s="62"/>
    </row>
    <row r="73" spans="1:16" ht="12.75" customHeight="1">
      <c r="A73" s="321"/>
      <c r="B73" s="322"/>
      <c r="C73" s="323"/>
      <c r="D73" s="328"/>
      <c r="E73" s="322"/>
      <c r="F73" s="323"/>
      <c r="G73" s="328"/>
      <c r="H73" s="322"/>
      <c r="I73" s="323"/>
      <c r="J73" s="377"/>
      <c r="K73" s="311"/>
      <c r="L73" s="311"/>
      <c r="M73" s="328"/>
      <c r="N73" s="322"/>
      <c r="O73" s="323"/>
      <c r="P73" s="62"/>
    </row>
    <row r="74" spans="1:16" ht="12.75" customHeight="1">
      <c r="A74" s="321"/>
      <c r="B74" s="322"/>
      <c r="C74" s="323"/>
      <c r="D74" s="328"/>
      <c r="E74" s="322"/>
      <c r="F74" s="323"/>
      <c r="G74" s="328"/>
      <c r="H74" s="322"/>
      <c r="I74" s="323"/>
      <c r="J74" s="377"/>
      <c r="K74" s="311"/>
      <c r="L74" s="311"/>
      <c r="M74" s="328"/>
      <c r="N74" s="322"/>
      <c r="O74" s="323"/>
      <c r="P74" s="62"/>
    </row>
    <row r="75" spans="1:16" ht="50.25" customHeight="1">
      <c r="A75" s="324"/>
      <c r="B75" s="325"/>
      <c r="C75" s="326"/>
      <c r="D75" s="329"/>
      <c r="E75" s="325"/>
      <c r="F75" s="326"/>
      <c r="G75" s="329"/>
      <c r="H75" s="325"/>
      <c r="I75" s="326"/>
      <c r="J75" s="378"/>
      <c r="K75" s="314"/>
      <c r="L75" s="314"/>
      <c r="M75" s="329"/>
      <c r="N75" s="325"/>
      <c r="O75" s="326"/>
      <c r="P75" s="62"/>
    </row>
    <row r="76" spans="1:16" ht="12.75">
      <c r="A76" s="126" t="s">
        <v>59</v>
      </c>
      <c r="B76" s="63"/>
      <c r="C76" s="63"/>
      <c r="D76" s="97" t="s">
        <v>58</v>
      </c>
      <c r="E76" s="63"/>
      <c r="F76" s="63"/>
      <c r="G76" s="63" t="s">
        <v>229</v>
      </c>
      <c r="H76" s="63"/>
      <c r="I76" s="63"/>
      <c r="J76" s="97" t="s">
        <v>57</v>
      </c>
      <c r="K76" s="63"/>
      <c r="L76" s="63"/>
      <c r="M76" s="63" t="s">
        <v>193</v>
      </c>
      <c r="N76" s="63"/>
      <c r="O76" s="128"/>
      <c r="P76" s="62"/>
    </row>
    <row r="77" spans="1:16" ht="12.75">
      <c r="A77" s="307"/>
      <c r="B77" s="319"/>
      <c r="C77" s="320"/>
      <c r="D77" s="327"/>
      <c r="E77" s="319"/>
      <c r="F77" s="320"/>
      <c r="G77" s="376"/>
      <c r="H77" s="319"/>
      <c r="I77" s="320"/>
      <c r="J77" s="327"/>
      <c r="K77" s="308"/>
      <c r="L77" s="309"/>
      <c r="M77" s="376"/>
      <c r="N77" s="319"/>
      <c r="O77" s="320"/>
      <c r="P77" s="62"/>
    </row>
    <row r="78" spans="1:16" ht="21" customHeight="1">
      <c r="A78" s="321"/>
      <c r="B78" s="322"/>
      <c r="C78" s="323"/>
      <c r="D78" s="328"/>
      <c r="E78" s="322"/>
      <c r="F78" s="323"/>
      <c r="G78" s="328"/>
      <c r="H78" s="322"/>
      <c r="I78" s="323"/>
      <c r="J78" s="377"/>
      <c r="K78" s="311"/>
      <c r="L78" s="312"/>
      <c r="M78" s="328"/>
      <c r="N78" s="322"/>
      <c r="O78" s="323"/>
      <c r="P78" s="62"/>
    </row>
    <row r="79" spans="1:25" ht="12.75">
      <c r="A79" s="321"/>
      <c r="B79" s="322"/>
      <c r="C79" s="323"/>
      <c r="D79" s="328"/>
      <c r="E79" s="322"/>
      <c r="F79" s="323"/>
      <c r="G79" s="328"/>
      <c r="H79" s="322"/>
      <c r="I79" s="323"/>
      <c r="J79" s="377"/>
      <c r="K79" s="311"/>
      <c r="L79" s="312"/>
      <c r="M79" s="328"/>
      <c r="N79" s="322"/>
      <c r="O79" s="323"/>
      <c r="P79" s="62"/>
      <c r="R79" s="142"/>
      <c r="S79" s="72"/>
      <c r="T79" s="72"/>
      <c r="U79" s="72"/>
      <c r="V79" s="72"/>
      <c r="W79" s="72"/>
      <c r="X79" s="72"/>
      <c r="Y79" s="72"/>
    </row>
    <row r="80" spans="1:16" ht="50.25" customHeight="1">
      <c r="A80" s="324"/>
      <c r="B80" s="325"/>
      <c r="C80" s="326"/>
      <c r="D80" s="329"/>
      <c r="E80" s="325"/>
      <c r="F80" s="326"/>
      <c r="G80" s="329"/>
      <c r="H80" s="325"/>
      <c r="I80" s="326"/>
      <c r="J80" s="378"/>
      <c r="K80" s="314"/>
      <c r="L80" s="315"/>
      <c r="M80" s="329"/>
      <c r="N80" s="325"/>
      <c r="O80" s="326"/>
      <c r="P80" s="62"/>
    </row>
    <row r="81" spans="1:16" ht="12.75">
      <c r="A81" s="126" t="s">
        <v>59</v>
      </c>
      <c r="B81" s="63"/>
      <c r="C81" s="63"/>
      <c r="D81" s="97" t="s">
        <v>58</v>
      </c>
      <c r="E81" s="63"/>
      <c r="F81" s="63"/>
      <c r="G81" s="63" t="s">
        <v>229</v>
      </c>
      <c r="H81" s="63"/>
      <c r="I81" s="63"/>
      <c r="J81" s="97" t="s">
        <v>57</v>
      </c>
      <c r="K81" s="63"/>
      <c r="L81" s="63"/>
      <c r="M81" s="63" t="s">
        <v>193</v>
      </c>
      <c r="N81" s="63"/>
      <c r="O81" s="128"/>
      <c r="P81" s="62"/>
    </row>
    <row r="82" spans="1:16" ht="12.75">
      <c r="A82" s="307"/>
      <c r="B82" s="319"/>
      <c r="C82" s="320"/>
      <c r="D82" s="327"/>
      <c r="E82" s="319"/>
      <c r="F82" s="320"/>
      <c r="G82" s="376"/>
      <c r="H82" s="319"/>
      <c r="I82" s="320"/>
      <c r="J82" s="327"/>
      <c r="K82" s="308"/>
      <c r="L82" s="309"/>
      <c r="M82" s="327"/>
      <c r="N82" s="308"/>
      <c r="O82" s="309"/>
      <c r="P82" s="62"/>
    </row>
    <row r="83" spans="1:16" ht="12.75">
      <c r="A83" s="321"/>
      <c r="B83" s="322"/>
      <c r="C83" s="323"/>
      <c r="D83" s="328"/>
      <c r="E83" s="322"/>
      <c r="F83" s="323"/>
      <c r="G83" s="328"/>
      <c r="H83" s="322"/>
      <c r="I83" s="323"/>
      <c r="J83" s="377"/>
      <c r="K83" s="311"/>
      <c r="L83" s="312"/>
      <c r="M83" s="377"/>
      <c r="N83" s="311"/>
      <c r="O83" s="312"/>
      <c r="P83" s="62"/>
    </row>
    <row r="84" spans="1:16" ht="12.75">
      <c r="A84" s="321"/>
      <c r="B84" s="322"/>
      <c r="C84" s="323"/>
      <c r="D84" s="328"/>
      <c r="E84" s="322"/>
      <c r="F84" s="323"/>
      <c r="G84" s="328"/>
      <c r="H84" s="322"/>
      <c r="I84" s="323"/>
      <c r="J84" s="377"/>
      <c r="K84" s="311"/>
      <c r="L84" s="312"/>
      <c r="M84" s="377"/>
      <c r="N84" s="311"/>
      <c r="O84" s="312"/>
      <c r="P84" s="62"/>
    </row>
    <row r="85" spans="1:16" ht="50.25" customHeight="1">
      <c r="A85" s="324"/>
      <c r="B85" s="325"/>
      <c r="C85" s="326"/>
      <c r="D85" s="329"/>
      <c r="E85" s="325"/>
      <c r="F85" s="326"/>
      <c r="G85" s="329"/>
      <c r="H85" s="325"/>
      <c r="I85" s="326"/>
      <c r="J85" s="378"/>
      <c r="K85" s="314"/>
      <c r="L85" s="315"/>
      <c r="M85" s="378"/>
      <c r="N85" s="314"/>
      <c r="O85" s="315"/>
      <c r="P85" s="75"/>
    </row>
    <row r="86" spans="1:16" ht="12.75">
      <c r="A86" s="179"/>
      <c r="B86" s="127"/>
      <c r="C86" s="127"/>
      <c r="D86" s="127"/>
      <c r="E86" s="127"/>
      <c r="F86" s="127"/>
      <c r="G86" s="127"/>
      <c r="H86" s="127"/>
      <c r="I86" s="127"/>
      <c r="J86" s="127"/>
      <c r="K86" s="127"/>
      <c r="L86" s="127"/>
      <c r="M86" s="127"/>
      <c r="N86" s="127"/>
      <c r="O86" s="127"/>
      <c r="P86" s="73"/>
    </row>
    <row r="87" spans="1:29" ht="21" customHeight="1">
      <c r="A87" s="71" t="s">
        <v>194</v>
      </c>
      <c r="B87" s="70"/>
      <c r="C87" s="70"/>
      <c r="D87" s="70"/>
      <c r="E87" s="70"/>
      <c r="F87" s="70"/>
      <c r="G87" s="70"/>
      <c r="H87" s="70"/>
      <c r="I87" s="70"/>
      <c r="J87" s="70"/>
      <c r="K87" s="70"/>
      <c r="L87" s="70"/>
      <c r="M87" s="70"/>
      <c r="N87" s="70"/>
      <c r="O87" s="70"/>
      <c r="P87" s="69"/>
      <c r="R87" s="382" t="s">
        <v>230</v>
      </c>
      <c r="S87" s="382"/>
      <c r="T87" s="382"/>
      <c r="U87" s="382"/>
      <c r="V87" s="382"/>
      <c r="W87" s="382"/>
      <c r="X87" s="382"/>
      <c r="Y87" s="382"/>
      <c r="Z87" s="382"/>
      <c r="AA87" s="382"/>
      <c r="AB87" s="382"/>
      <c r="AC87" s="382"/>
    </row>
    <row r="88" spans="1:16" ht="12.75" customHeight="1">
      <c r="A88" s="316"/>
      <c r="B88" s="317"/>
      <c r="C88" s="317"/>
      <c r="D88" s="317"/>
      <c r="E88" s="317"/>
      <c r="F88" s="317"/>
      <c r="G88" s="317"/>
      <c r="H88" s="317"/>
      <c r="I88" s="317"/>
      <c r="J88" s="317"/>
      <c r="K88" s="317"/>
      <c r="L88" s="317"/>
      <c r="M88" s="317"/>
      <c r="N88" s="317"/>
      <c r="O88" s="317"/>
      <c r="P88" s="62"/>
    </row>
    <row r="89" spans="1:16" ht="12.75">
      <c r="A89" s="318"/>
      <c r="B89" s="317"/>
      <c r="C89" s="317"/>
      <c r="D89" s="317"/>
      <c r="E89" s="317"/>
      <c r="F89" s="317"/>
      <c r="G89" s="317"/>
      <c r="H89" s="317"/>
      <c r="I89" s="317"/>
      <c r="J89" s="317"/>
      <c r="K89" s="317"/>
      <c r="L89" s="317"/>
      <c r="M89" s="317"/>
      <c r="N89" s="317"/>
      <c r="O89" s="317"/>
      <c r="P89" s="62"/>
    </row>
    <row r="90" spans="1:16" ht="12.75">
      <c r="A90" s="318"/>
      <c r="B90" s="317"/>
      <c r="C90" s="317"/>
      <c r="D90" s="317"/>
      <c r="E90" s="317"/>
      <c r="F90" s="317"/>
      <c r="G90" s="317"/>
      <c r="H90" s="317"/>
      <c r="I90" s="317"/>
      <c r="J90" s="317"/>
      <c r="K90" s="317"/>
      <c r="L90" s="317"/>
      <c r="M90" s="317"/>
      <c r="N90" s="317"/>
      <c r="O90" s="317"/>
      <c r="P90" s="62"/>
    </row>
    <row r="91" spans="1:16" ht="12.75">
      <c r="A91" s="318"/>
      <c r="B91" s="317"/>
      <c r="C91" s="317"/>
      <c r="D91" s="317"/>
      <c r="E91" s="317"/>
      <c r="F91" s="317"/>
      <c r="G91" s="317"/>
      <c r="H91" s="317"/>
      <c r="I91" s="317"/>
      <c r="J91" s="317"/>
      <c r="K91" s="317"/>
      <c r="L91" s="317"/>
      <c r="M91" s="317"/>
      <c r="N91" s="317"/>
      <c r="O91" s="317"/>
      <c r="P91" s="62"/>
    </row>
    <row r="92" spans="1:16" ht="12.75">
      <c r="A92" s="318"/>
      <c r="B92" s="317"/>
      <c r="C92" s="317"/>
      <c r="D92" s="317"/>
      <c r="E92" s="317"/>
      <c r="F92" s="317"/>
      <c r="G92" s="317"/>
      <c r="H92" s="317"/>
      <c r="I92" s="317"/>
      <c r="J92" s="317"/>
      <c r="K92" s="317"/>
      <c r="L92" s="317"/>
      <c r="M92" s="317"/>
      <c r="N92" s="317"/>
      <c r="O92" s="317"/>
      <c r="P92" s="62"/>
    </row>
    <row r="93" spans="1:16" ht="12.75">
      <c r="A93" s="77"/>
      <c r="B93" s="76"/>
      <c r="C93" s="76"/>
      <c r="D93" s="76"/>
      <c r="E93" s="76"/>
      <c r="F93" s="76"/>
      <c r="G93" s="76"/>
      <c r="H93" s="76"/>
      <c r="I93" s="76"/>
      <c r="J93" s="76"/>
      <c r="K93" s="76"/>
      <c r="L93" s="76"/>
      <c r="M93" s="76"/>
      <c r="N93" s="76"/>
      <c r="O93" s="76"/>
      <c r="P93" s="75"/>
    </row>
    <row r="94" spans="1:16" ht="12.75">
      <c r="A94" s="74"/>
      <c r="B94" s="1"/>
      <c r="C94" s="1"/>
      <c r="D94" s="1"/>
      <c r="E94" s="1"/>
      <c r="F94" s="1"/>
      <c r="G94" s="1"/>
      <c r="H94" s="1"/>
      <c r="I94" s="1"/>
      <c r="J94" s="1"/>
      <c r="K94" s="1"/>
      <c r="L94" s="1"/>
      <c r="M94" s="1"/>
      <c r="N94" s="1"/>
      <c r="O94" s="1"/>
      <c r="P94" s="73"/>
    </row>
    <row r="95" spans="1:29" ht="21" customHeight="1">
      <c r="A95" s="71" t="s">
        <v>195</v>
      </c>
      <c r="B95" s="70"/>
      <c r="C95" s="70"/>
      <c r="D95" s="70"/>
      <c r="E95" s="70"/>
      <c r="F95" s="70"/>
      <c r="G95" s="70"/>
      <c r="H95" s="70"/>
      <c r="I95" s="70"/>
      <c r="J95" s="70"/>
      <c r="K95" s="70"/>
      <c r="L95" s="70"/>
      <c r="M95" s="70"/>
      <c r="N95" s="70"/>
      <c r="O95" s="70"/>
      <c r="P95" s="69"/>
      <c r="R95" s="80" t="s">
        <v>231</v>
      </c>
      <c r="S95" s="79"/>
      <c r="T95" s="79"/>
      <c r="U95" s="79"/>
      <c r="V95" s="79"/>
      <c r="W95" s="79"/>
      <c r="X95" s="79"/>
      <c r="Y95" s="79"/>
      <c r="Z95" s="79"/>
      <c r="AA95" s="79"/>
      <c r="AB95" s="79"/>
      <c r="AC95" s="79"/>
    </row>
    <row r="96" spans="1:16" ht="12.75">
      <c r="A96" s="316"/>
      <c r="B96" s="317"/>
      <c r="C96" s="317"/>
      <c r="D96" s="317"/>
      <c r="E96" s="317"/>
      <c r="F96" s="317"/>
      <c r="G96" s="317"/>
      <c r="H96" s="317"/>
      <c r="I96" s="317"/>
      <c r="J96" s="317"/>
      <c r="K96" s="317"/>
      <c r="L96" s="317"/>
      <c r="M96" s="317"/>
      <c r="N96" s="317"/>
      <c r="O96" s="317"/>
      <c r="P96" s="62"/>
    </row>
    <row r="97" spans="1:16" ht="12.75">
      <c r="A97" s="318"/>
      <c r="B97" s="317"/>
      <c r="C97" s="317"/>
      <c r="D97" s="317"/>
      <c r="E97" s="317"/>
      <c r="F97" s="317"/>
      <c r="G97" s="317"/>
      <c r="H97" s="317"/>
      <c r="I97" s="317"/>
      <c r="J97" s="317"/>
      <c r="K97" s="317"/>
      <c r="L97" s="317"/>
      <c r="M97" s="317"/>
      <c r="N97" s="317"/>
      <c r="O97" s="317"/>
      <c r="P97" s="62"/>
    </row>
    <row r="98" spans="1:16" ht="12.75">
      <c r="A98" s="318"/>
      <c r="B98" s="317"/>
      <c r="C98" s="317"/>
      <c r="D98" s="317"/>
      <c r="E98" s="317"/>
      <c r="F98" s="317"/>
      <c r="G98" s="317"/>
      <c r="H98" s="317"/>
      <c r="I98" s="317"/>
      <c r="J98" s="317"/>
      <c r="K98" s="317"/>
      <c r="L98" s="317"/>
      <c r="M98" s="317"/>
      <c r="N98" s="317"/>
      <c r="O98" s="317"/>
      <c r="P98" s="62"/>
    </row>
    <row r="99" spans="1:16" ht="12.75">
      <c r="A99" s="318"/>
      <c r="B99" s="317"/>
      <c r="C99" s="317"/>
      <c r="D99" s="317"/>
      <c r="E99" s="317"/>
      <c r="F99" s="317"/>
      <c r="G99" s="317"/>
      <c r="H99" s="317"/>
      <c r="I99" s="317"/>
      <c r="J99" s="317"/>
      <c r="K99" s="317"/>
      <c r="L99" s="317"/>
      <c r="M99" s="317"/>
      <c r="N99" s="317"/>
      <c r="O99" s="317"/>
      <c r="P99" s="62"/>
    </row>
    <row r="100" spans="1:16" ht="12.75">
      <c r="A100" s="318"/>
      <c r="B100" s="317"/>
      <c r="C100" s="317"/>
      <c r="D100" s="317"/>
      <c r="E100" s="317"/>
      <c r="F100" s="317"/>
      <c r="G100" s="317"/>
      <c r="H100" s="317"/>
      <c r="I100" s="317"/>
      <c r="J100" s="317"/>
      <c r="K100" s="317"/>
      <c r="L100" s="317"/>
      <c r="M100" s="317"/>
      <c r="N100" s="317"/>
      <c r="O100" s="317"/>
      <c r="P100" s="62"/>
    </row>
    <row r="101" spans="1:16" ht="12.75">
      <c r="A101" s="318"/>
      <c r="B101" s="317"/>
      <c r="C101" s="317"/>
      <c r="D101" s="317"/>
      <c r="E101" s="317"/>
      <c r="F101" s="317"/>
      <c r="G101" s="317"/>
      <c r="H101" s="317"/>
      <c r="I101" s="317"/>
      <c r="J101" s="317"/>
      <c r="K101" s="317"/>
      <c r="L101" s="317"/>
      <c r="M101" s="317"/>
      <c r="N101" s="317"/>
      <c r="O101" s="317"/>
      <c r="P101" s="62"/>
    </row>
    <row r="102" spans="1:16" ht="12.75">
      <c r="A102" s="318"/>
      <c r="B102" s="317"/>
      <c r="C102" s="317"/>
      <c r="D102" s="317"/>
      <c r="E102" s="317"/>
      <c r="F102" s="317"/>
      <c r="G102" s="317"/>
      <c r="H102" s="317"/>
      <c r="I102" s="317"/>
      <c r="J102" s="317"/>
      <c r="K102" s="317"/>
      <c r="L102" s="317"/>
      <c r="M102" s="317"/>
      <c r="N102" s="317"/>
      <c r="O102" s="317"/>
      <c r="P102" s="62"/>
    </row>
    <row r="103" spans="1:16" ht="12.75">
      <c r="A103" s="64"/>
      <c r="B103" s="63"/>
      <c r="C103" s="63"/>
      <c r="D103" s="63"/>
      <c r="E103" s="63"/>
      <c r="F103" s="63"/>
      <c r="G103" s="63"/>
      <c r="H103" s="63"/>
      <c r="I103" s="63"/>
      <c r="J103" s="63"/>
      <c r="K103" s="63"/>
      <c r="L103" s="63"/>
      <c r="M103" s="63"/>
      <c r="N103" s="63"/>
      <c r="O103" s="63"/>
      <c r="P103" s="62"/>
    </row>
    <row r="104" spans="1:16" ht="12.75">
      <c r="A104" s="264"/>
      <c r="B104" s="265"/>
      <c r="C104" s="265"/>
      <c r="D104" s="265"/>
      <c r="E104" s="265"/>
      <c r="F104" s="265"/>
      <c r="G104" s="265"/>
      <c r="H104" s="265"/>
      <c r="I104" s="265"/>
      <c r="J104" s="265"/>
      <c r="K104" s="265"/>
      <c r="L104" s="265"/>
      <c r="M104" s="265"/>
      <c r="N104" s="265"/>
      <c r="O104" s="265"/>
      <c r="P104" s="266"/>
    </row>
    <row r="105" spans="1:29" ht="12.75">
      <c r="A105" s="126" t="s">
        <v>196</v>
      </c>
      <c r="B105" s="63"/>
      <c r="C105" s="63"/>
      <c r="D105" s="63"/>
      <c r="E105" s="63"/>
      <c r="F105" s="63"/>
      <c r="G105" s="63"/>
      <c r="H105" s="63"/>
      <c r="I105" s="63"/>
      <c r="J105" s="63"/>
      <c r="K105" s="63"/>
      <c r="L105" s="63"/>
      <c r="M105" s="63"/>
      <c r="N105" s="63"/>
      <c r="O105" s="63"/>
      <c r="P105" s="62"/>
      <c r="R105" s="380" t="s">
        <v>232</v>
      </c>
      <c r="S105" s="380"/>
      <c r="T105" s="380"/>
      <c r="U105" s="380"/>
      <c r="V105" s="380"/>
      <c r="W105" s="380"/>
      <c r="X105" s="380"/>
      <c r="Y105" s="380"/>
      <c r="Z105" s="380"/>
      <c r="AA105" s="380"/>
      <c r="AB105" s="380"/>
      <c r="AC105" s="380"/>
    </row>
    <row r="106" spans="1:29" ht="12.75">
      <c r="A106" s="316"/>
      <c r="B106" s="317"/>
      <c r="C106" s="317"/>
      <c r="D106" s="317"/>
      <c r="E106" s="317"/>
      <c r="F106" s="317"/>
      <c r="G106" s="317"/>
      <c r="H106" s="317"/>
      <c r="I106" s="317"/>
      <c r="J106" s="317"/>
      <c r="K106" s="317"/>
      <c r="L106" s="317"/>
      <c r="M106" s="317"/>
      <c r="N106" s="317"/>
      <c r="O106" s="317"/>
      <c r="P106" s="62"/>
      <c r="R106" s="380"/>
      <c r="S106" s="380"/>
      <c r="T106" s="380"/>
      <c r="U106" s="380"/>
      <c r="V106" s="380"/>
      <c r="W106" s="380"/>
      <c r="X106" s="380"/>
      <c r="Y106" s="380"/>
      <c r="Z106" s="380"/>
      <c r="AA106" s="380"/>
      <c r="AB106" s="380"/>
      <c r="AC106" s="380"/>
    </row>
    <row r="107" spans="1:16" ht="78.75" customHeight="1">
      <c r="A107" s="318"/>
      <c r="B107" s="317"/>
      <c r="C107" s="317"/>
      <c r="D107" s="317"/>
      <c r="E107" s="317"/>
      <c r="F107" s="317"/>
      <c r="G107" s="317"/>
      <c r="H107" s="317"/>
      <c r="I107" s="317"/>
      <c r="J107" s="317"/>
      <c r="K107" s="317"/>
      <c r="L107" s="317"/>
      <c r="M107" s="317"/>
      <c r="N107" s="317"/>
      <c r="O107" s="317"/>
      <c r="P107" s="62"/>
    </row>
    <row r="108" spans="1:16" ht="12.75">
      <c r="A108" s="318"/>
      <c r="B108" s="317"/>
      <c r="C108" s="317"/>
      <c r="D108" s="317"/>
      <c r="E108" s="317"/>
      <c r="F108" s="317"/>
      <c r="G108" s="317"/>
      <c r="H108" s="317"/>
      <c r="I108" s="317"/>
      <c r="J108" s="317"/>
      <c r="K108" s="317"/>
      <c r="L108" s="317"/>
      <c r="M108" s="317"/>
      <c r="N108" s="317"/>
      <c r="O108" s="317"/>
      <c r="P108" s="62"/>
    </row>
    <row r="109" spans="1:16" ht="12.75">
      <c r="A109" s="318"/>
      <c r="B109" s="317"/>
      <c r="C109" s="317"/>
      <c r="D109" s="317"/>
      <c r="E109" s="317"/>
      <c r="F109" s="317"/>
      <c r="G109" s="317"/>
      <c r="H109" s="317"/>
      <c r="I109" s="317"/>
      <c r="J109" s="317"/>
      <c r="K109" s="317"/>
      <c r="L109" s="317"/>
      <c r="M109" s="317"/>
      <c r="N109" s="317"/>
      <c r="O109" s="317"/>
      <c r="P109" s="62"/>
    </row>
    <row r="110" spans="1:16" ht="12.75">
      <c r="A110" s="318"/>
      <c r="B110" s="317"/>
      <c r="C110" s="317"/>
      <c r="D110" s="317"/>
      <c r="E110" s="317"/>
      <c r="F110" s="317"/>
      <c r="G110" s="317"/>
      <c r="H110" s="317"/>
      <c r="I110" s="317"/>
      <c r="J110" s="317"/>
      <c r="K110" s="317"/>
      <c r="L110" s="317"/>
      <c r="M110" s="317"/>
      <c r="N110" s="317"/>
      <c r="O110" s="317"/>
      <c r="P110" s="62"/>
    </row>
    <row r="111" spans="1:16" ht="12.75">
      <c r="A111" s="318"/>
      <c r="B111" s="317"/>
      <c r="C111" s="317"/>
      <c r="D111" s="317"/>
      <c r="E111" s="317"/>
      <c r="F111" s="317"/>
      <c r="G111" s="317"/>
      <c r="H111" s="317"/>
      <c r="I111" s="317"/>
      <c r="J111" s="317"/>
      <c r="K111" s="317"/>
      <c r="L111" s="317"/>
      <c r="M111" s="317"/>
      <c r="N111" s="317"/>
      <c r="O111" s="317"/>
      <c r="P111" s="62"/>
    </row>
    <row r="112" spans="1:16" ht="13.5" thickBot="1">
      <c r="A112" s="61"/>
      <c r="B112" s="60"/>
      <c r="C112" s="60"/>
      <c r="D112" s="60"/>
      <c r="E112" s="60"/>
      <c r="F112" s="60"/>
      <c r="G112" s="60"/>
      <c r="H112" s="60"/>
      <c r="I112" s="60"/>
      <c r="J112" s="60"/>
      <c r="K112" s="60"/>
      <c r="L112" s="60"/>
      <c r="M112" s="60"/>
      <c r="N112" s="60"/>
      <c r="O112" s="60"/>
      <c r="P112" s="59"/>
    </row>
  </sheetData>
  <sheetProtection password="EE35" sheet="1" selectLockedCells="1"/>
  <mergeCells count="75">
    <mergeCell ref="R105:AC106"/>
    <mergeCell ref="A82:C85"/>
    <mergeCell ref="D82:F85"/>
    <mergeCell ref="G82:I85"/>
    <mergeCell ref="J82:L85"/>
    <mergeCell ref="M82:O85"/>
    <mergeCell ref="A77:C80"/>
    <mergeCell ref="D77:F80"/>
    <mergeCell ref="G77:I80"/>
    <mergeCell ref="J77:L80"/>
    <mergeCell ref="M77:O80"/>
    <mergeCell ref="A72:C75"/>
    <mergeCell ref="D72:F75"/>
    <mergeCell ref="G72:I75"/>
    <mergeCell ref="J72:L75"/>
    <mergeCell ref="M72:O75"/>
    <mergeCell ref="A69:O70"/>
    <mergeCell ref="R24:AC24"/>
    <mergeCell ref="R87:AC87"/>
    <mergeCell ref="R20:AC21"/>
    <mergeCell ref="G59:I62"/>
    <mergeCell ref="J59:L62"/>
    <mergeCell ref="M59:O62"/>
    <mergeCell ref="G64:I67"/>
    <mergeCell ref="J64:L67"/>
    <mergeCell ref="M64:O67"/>
    <mergeCell ref="J46:L49"/>
    <mergeCell ref="M46:O49"/>
    <mergeCell ref="G46:I49"/>
    <mergeCell ref="J54:L57"/>
    <mergeCell ref="G54:I57"/>
    <mergeCell ref="M54:O57"/>
    <mergeCell ref="G36:I39"/>
    <mergeCell ref="J36:L39"/>
    <mergeCell ref="G35:I35"/>
    <mergeCell ref="M36:O39"/>
    <mergeCell ref="G41:I44"/>
    <mergeCell ref="J41:L44"/>
    <mergeCell ref="M41:O44"/>
    <mergeCell ref="G25:I27"/>
    <mergeCell ref="J25:L27"/>
    <mergeCell ref="M25:O27"/>
    <mergeCell ref="G29:I31"/>
    <mergeCell ref="J29:L31"/>
    <mergeCell ref="M29:O31"/>
    <mergeCell ref="A9:P9"/>
    <mergeCell ref="A21:C23"/>
    <mergeCell ref="D21:F23"/>
    <mergeCell ref="A18:O19"/>
    <mergeCell ref="A29:C31"/>
    <mergeCell ref="D29:F31"/>
    <mergeCell ref="D25:F27"/>
    <mergeCell ref="G21:I23"/>
    <mergeCell ref="M21:O23"/>
    <mergeCell ref="J21:L23"/>
    <mergeCell ref="A59:C62"/>
    <mergeCell ref="A8:P8"/>
    <mergeCell ref="A51:O52"/>
    <mergeCell ref="A54:C57"/>
    <mergeCell ref="D54:F57"/>
    <mergeCell ref="A33:O34"/>
    <mergeCell ref="A25:C27"/>
    <mergeCell ref="D10:O11"/>
    <mergeCell ref="A46:C49"/>
    <mergeCell ref="D46:F49"/>
    <mergeCell ref="A41:C44"/>
    <mergeCell ref="A106:O111"/>
    <mergeCell ref="A64:C67"/>
    <mergeCell ref="D59:F62"/>
    <mergeCell ref="D41:F44"/>
    <mergeCell ref="A36:C39"/>
    <mergeCell ref="D36:F39"/>
    <mergeCell ref="A88:O92"/>
    <mergeCell ref="A96:O102"/>
    <mergeCell ref="D64:F67"/>
  </mergeCells>
  <printOptions/>
  <pageMargins left="0.3937007874015748" right="0.3937007874015748" top="0.3937007874015748" bottom="0.3937007874015748" header="0.5118110236220472" footer="0.5118110236220472"/>
  <pageSetup horizontalDpi="600" verticalDpi="600" orientation="portrait" paperSize="9" scale="67" r:id="rId3"/>
  <drawing r:id="rId2"/>
  <legacyDrawing r:id="rId1"/>
</worksheet>
</file>

<file path=xl/worksheets/sheet3.xml><?xml version="1.0" encoding="utf-8"?>
<worksheet xmlns="http://schemas.openxmlformats.org/spreadsheetml/2006/main" xmlns:r="http://schemas.openxmlformats.org/officeDocument/2006/relationships">
  <sheetPr codeName="Taul3"/>
  <dimension ref="A1:AA139"/>
  <sheetViews>
    <sheetView zoomScalePageLayoutView="0" workbookViewId="0" topLeftCell="A97">
      <selection activeCell="J18" sqref="J18"/>
    </sheetView>
  </sheetViews>
  <sheetFormatPr defaultColWidth="9.140625" defaultRowHeight="12.75"/>
  <cols>
    <col min="1" max="1" width="10.28125" style="0" customWidth="1"/>
    <col min="3" max="3" width="4.8515625" style="0" customWidth="1"/>
    <col min="4" max="4" width="9.140625" style="0" customWidth="1"/>
    <col min="6" max="7" width="9.140625" style="0" customWidth="1"/>
    <col min="9" max="9" width="13.7109375" style="0" customWidth="1"/>
    <col min="10" max="12" width="10.28125" style="0" customWidth="1"/>
    <col min="13" max="13" width="1.8515625" style="0" customWidth="1"/>
    <col min="24" max="24" width="9.140625" style="0" customWidth="1"/>
    <col min="26" max="26" width="14.140625" style="0" customWidth="1"/>
  </cols>
  <sheetData>
    <row r="1" spans="1:14" ht="12.75">
      <c r="A1" s="72"/>
      <c r="B1" s="72"/>
      <c r="C1" s="72"/>
      <c r="D1" s="72"/>
      <c r="E1" s="72"/>
      <c r="F1" s="72"/>
      <c r="G1" s="72"/>
      <c r="H1" s="72"/>
      <c r="I1" s="72"/>
      <c r="J1" s="72"/>
      <c r="K1" s="72"/>
      <c r="L1" s="72"/>
      <c r="M1" s="72"/>
      <c r="N1" s="72"/>
    </row>
    <row r="2" spans="1:14" ht="12.75">
      <c r="A2" s="72"/>
      <c r="B2" s="72"/>
      <c r="C2" s="72"/>
      <c r="D2" s="72"/>
      <c r="E2" s="72"/>
      <c r="F2" s="72"/>
      <c r="G2" s="72"/>
      <c r="H2" s="72"/>
      <c r="I2" s="72"/>
      <c r="J2" s="72"/>
      <c r="K2" s="72"/>
      <c r="L2" s="72"/>
      <c r="M2" s="72"/>
      <c r="N2" s="72"/>
    </row>
    <row r="3" spans="1:14" ht="12.75">
      <c r="A3" s="72"/>
      <c r="B3" s="72"/>
      <c r="C3" s="72"/>
      <c r="D3" s="72"/>
      <c r="E3" s="72"/>
      <c r="F3" s="72"/>
      <c r="G3" s="72"/>
      <c r="H3" s="72"/>
      <c r="I3" s="72"/>
      <c r="J3" s="72"/>
      <c r="K3" s="72"/>
      <c r="L3" s="72"/>
      <c r="M3" s="72"/>
      <c r="N3" s="72"/>
    </row>
    <row r="4" spans="1:14" ht="12.75">
      <c r="A4" s="72"/>
      <c r="B4" s="72"/>
      <c r="C4" s="72"/>
      <c r="D4" s="72"/>
      <c r="E4" s="72"/>
      <c r="F4" s="72"/>
      <c r="G4" s="72"/>
      <c r="H4" s="72"/>
      <c r="I4" s="72"/>
      <c r="J4" s="72"/>
      <c r="K4" s="72"/>
      <c r="L4" s="72"/>
      <c r="M4" s="72"/>
      <c r="N4" s="72"/>
    </row>
    <row r="5" spans="1:14" ht="12.75">
      <c r="A5" s="72"/>
      <c r="B5" s="72"/>
      <c r="C5" s="72"/>
      <c r="D5" s="72"/>
      <c r="E5" s="72"/>
      <c r="F5" s="72"/>
      <c r="G5" s="72"/>
      <c r="H5" s="72"/>
      <c r="I5" s="72"/>
      <c r="J5" s="72"/>
      <c r="K5" s="72"/>
      <c r="L5" s="72"/>
      <c r="M5" s="72"/>
      <c r="N5" s="72"/>
    </row>
    <row r="6" spans="1:14" ht="12.75">
      <c r="A6" s="72"/>
      <c r="B6" s="72"/>
      <c r="C6" s="72"/>
      <c r="D6" s="72"/>
      <c r="E6" s="72"/>
      <c r="F6" s="72"/>
      <c r="G6" s="72"/>
      <c r="H6" s="72"/>
      <c r="I6" s="72"/>
      <c r="J6" s="72"/>
      <c r="K6" s="72"/>
      <c r="L6" s="72"/>
      <c r="M6" s="72"/>
      <c r="N6" s="72"/>
    </row>
    <row r="7" spans="1:14" ht="12.75">
      <c r="A7" s="158" t="s">
        <v>151</v>
      </c>
      <c r="B7" s="72"/>
      <c r="C7" s="72"/>
      <c r="D7" s="72"/>
      <c r="E7" s="72"/>
      <c r="F7" s="72"/>
      <c r="G7" s="72"/>
      <c r="H7" s="72"/>
      <c r="I7" s="72"/>
      <c r="J7" s="72"/>
      <c r="K7" s="72"/>
      <c r="L7" s="72"/>
      <c r="M7" s="72"/>
      <c r="N7" s="72"/>
    </row>
    <row r="8" spans="1:14" ht="12.75">
      <c r="A8" s="72"/>
      <c r="B8" s="72"/>
      <c r="C8" s="72"/>
      <c r="D8" s="72"/>
      <c r="E8" s="72"/>
      <c r="F8" s="72"/>
      <c r="G8" s="72"/>
      <c r="H8" s="72"/>
      <c r="I8" s="72"/>
      <c r="J8" s="72"/>
      <c r="K8" s="72"/>
      <c r="L8" s="72"/>
      <c r="M8" s="72"/>
      <c r="N8" s="72"/>
    </row>
    <row r="9" spans="1:14" ht="12.75">
      <c r="A9" s="155"/>
      <c r="B9" s="155"/>
      <c r="C9" s="155"/>
      <c r="D9" s="155"/>
      <c r="E9" s="155"/>
      <c r="F9" s="155"/>
      <c r="G9" s="155"/>
      <c r="H9" s="155"/>
      <c r="I9" s="155"/>
      <c r="J9" s="72"/>
      <c r="K9" s="72"/>
      <c r="L9" s="72"/>
      <c r="M9" s="72"/>
      <c r="N9" s="72"/>
    </row>
    <row r="10" spans="1:14" ht="12.75">
      <c r="A10" s="155"/>
      <c r="B10" s="155"/>
      <c r="C10" s="155"/>
      <c r="D10" s="155"/>
      <c r="E10" s="155"/>
      <c r="F10" s="155"/>
      <c r="G10" s="155"/>
      <c r="H10" s="155"/>
      <c r="I10" s="155"/>
      <c r="J10" s="72"/>
      <c r="K10" s="72"/>
      <c r="L10" s="72"/>
      <c r="M10" s="72"/>
      <c r="N10" s="72"/>
    </row>
    <row r="11" spans="1:14" ht="12.75">
      <c r="A11" s="155"/>
      <c r="B11" s="155"/>
      <c r="C11" s="155"/>
      <c r="D11" s="155"/>
      <c r="E11" s="155"/>
      <c r="F11" s="155"/>
      <c r="G11" s="155"/>
      <c r="H11" s="155"/>
      <c r="I11" s="155"/>
      <c r="J11" s="72"/>
      <c r="K11" s="72"/>
      <c r="L11" s="72"/>
      <c r="M11" s="72"/>
      <c r="N11" s="72"/>
    </row>
    <row r="12" spans="1:14" ht="12.75">
      <c r="A12" s="155"/>
      <c r="B12" s="155"/>
      <c r="C12" s="155"/>
      <c r="D12" s="155"/>
      <c r="E12" s="155"/>
      <c r="F12" s="155"/>
      <c r="G12" s="155"/>
      <c r="H12" s="155"/>
      <c r="I12" s="155"/>
      <c r="J12" s="72"/>
      <c r="K12" s="72"/>
      <c r="L12" s="72"/>
      <c r="M12" s="72"/>
      <c r="N12" s="72"/>
    </row>
    <row r="13" spans="1:14" ht="51.75" thickBot="1">
      <c r="A13" s="277"/>
      <c r="B13" s="277"/>
      <c r="C13" s="277"/>
      <c r="D13" s="277"/>
      <c r="E13" s="277"/>
      <c r="F13" s="277"/>
      <c r="G13" s="277"/>
      <c r="H13" s="277"/>
      <c r="I13" s="277"/>
      <c r="J13" s="239" t="s">
        <v>197</v>
      </c>
      <c r="K13" s="270" t="s">
        <v>274</v>
      </c>
      <c r="L13" s="192" t="s">
        <v>228</v>
      </c>
      <c r="M13" s="72"/>
      <c r="N13" s="72"/>
    </row>
    <row r="14" spans="1:13" ht="39" customHeight="1">
      <c r="A14" s="388" t="s">
        <v>150</v>
      </c>
      <c r="B14" s="389"/>
      <c r="C14" s="389"/>
      <c r="D14" s="389"/>
      <c r="E14" s="389"/>
      <c r="F14" s="389"/>
      <c r="G14" s="389"/>
      <c r="H14" s="389"/>
      <c r="I14" s="389"/>
      <c r="J14" s="390"/>
      <c r="K14" s="187"/>
      <c r="L14" s="187"/>
      <c r="M14" s="147"/>
    </row>
    <row r="15" spans="1:13" ht="12.75">
      <c r="A15" s="385" t="s">
        <v>149</v>
      </c>
      <c r="B15" s="386"/>
      <c r="C15" s="386"/>
      <c r="D15" s="386"/>
      <c r="E15" s="386"/>
      <c r="F15" s="386"/>
      <c r="G15" s="386"/>
      <c r="H15" s="386"/>
      <c r="I15" s="63"/>
      <c r="J15" s="63"/>
      <c r="K15" s="188"/>
      <c r="L15" s="188"/>
      <c r="M15" s="84"/>
    </row>
    <row r="16" spans="1:21" ht="12.75">
      <c r="A16" s="387"/>
      <c r="B16" s="386"/>
      <c r="C16" s="386"/>
      <c r="D16" s="386"/>
      <c r="E16" s="386"/>
      <c r="F16" s="386"/>
      <c r="G16" s="386"/>
      <c r="H16" s="386"/>
      <c r="I16" s="63"/>
      <c r="J16" s="268">
        <f>J18+J20+J22</f>
        <v>0</v>
      </c>
      <c r="K16" s="268">
        <f>K18+K20+K22</f>
        <v>0</v>
      </c>
      <c r="L16" s="268">
        <f>L18+L20+L22</f>
        <v>0</v>
      </c>
      <c r="M16" s="84"/>
      <c r="N16" s="206" t="s">
        <v>148</v>
      </c>
      <c r="O16" s="205"/>
      <c r="P16" s="205"/>
      <c r="Q16" s="205"/>
      <c r="R16" s="205"/>
      <c r="S16" s="205"/>
      <c r="T16" s="205"/>
      <c r="U16" s="205"/>
    </row>
    <row r="17" spans="1:13" ht="12.75">
      <c r="A17" s="387"/>
      <c r="B17" s="386"/>
      <c r="C17" s="386"/>
      <c r="D17" s="386"/>
      <c r="E17" s="386"/>
      <c r="F17" s="386"/>
      <c r="G17" s="386"/>
      <c r="H17" s="386"/>
      <c r="I17" s="63"/>
      <c r="J17" s="63"/>
      <c r="K17" s="188"/>
      <c r="L17" s="188"/>
      <c r="M17" s="84"/>
    </row>
    <row r="18" spans="1:26" ht="12.75">
      <c r="A18" s="180" t="s">
        <v>147</v>
      </c>
      <c r="B18" s="63"/>
      <c r="C18" s="63"/>
      <c r="D18" s="63"/>
      <c r="E18" s="63"/>
      <c r="F18" s="63"/>
      <c r="G18" s="63"/>
      <c r="H18" s="63"/>
      <c r="I18" s="63"/>
      <c r="J18" s="184"/>
      <c r="K18" s="157"/>
      <c r="L18" s="157"/>
      <c r="M18" s="242"/>
      <c r="N18" s="80" t="s">
        <v>146</v>
      </c>
      <c r="O18" s="79"/>
      <c r="P18" s="79"/>
      <c r="Q18" s="79"/>
      <c r="R18" s="79"/>
      <c r="S18" s="79"/>
      <c r="T18" s="79"/>
      <c r="U18" s="79"/>
      <c r="V18" s="79"/>
      <c r="W18" s="79"/>
      <c r="X18" s="79"/>
      <c r="Y18" s="79"/>
      <c r="Z18" s="79"/>
    </row>
    <row r="19" spans="1:26" ht="12.75">
      <c r="A19" s="180"/>
      <c r="B19" s="63"/>
      <c r="C19" s="63"/>
      <c r="D19" s="63"/>
      <c r="E19" s="63"/>
      <c r="F19" s="63"/>
      <c r="G19" s="63"/>
      <c r="H19" s="63"/>
      <c r="I19" s="63"/>
      <c r="J19" s="240"/>
      <c r="K19" s="241"/>
      <c r="L19" s="241"/>
      <c r="M19" s="242"/>
      <c r="N19" s="142"/>
      <c r="O19" s="72"/>
      <c r="P19" s="72"/>
      <c r="Q19" s="72"/>
      <c r="R19" s="72"/>
      <c r="S19" s="72"/>
      <c r="T19" s="72"/>
      <c r="U19" s="72"/>
      <c r="V19" s="72"/>
      <c r="W19" s="72"/>
      <c r="X19" s="72"/>
      <c r="Y19" s="72"/>
      <c r="Z19" s="72"/>
    </row>
    <row r="20" spans="1:26" ht="12.75">
      <c r="A20" s="180" t="s">
        <v>145</v>
      </c>
      <c r="B20" s="63"/>
      <c r="C20" s="63"/>
      <c r="D20" s="63"/>
      <c r="E20" s="63"/>
      <c r="F20" s="63"/>
      <c r="G20" s="63"/>
      <c r="H20" s="63"/>
      <c r="I20" s="63"/>
      <c r="J20" s="185"/>
      <c r="K20" s="156"/>
      <c r="L20" s="156"/>
      <c r="M20" s="243"/>
      <c r="N20" s="80" t="s">
        <v>144</v>
      </c>
      <c r="O20" s="79"/>
      <c r="P20" s="79"/>
      <c r="Q20" s="79"/>
      <c r="R20" s="79"/>
      <c r="S20" s="79"/>
      <c r="T20" s="79"/>
      <c r="U20" s="79"/>
      <c r="V20" s="79"/>
      <c r="W20" s="79"/>
      <c r="X20" s="79"/>
      <c r="Y20" s="79"/>
      <c r="Z20" s="79"/>
    </row>
    <row r="21" spans="1:13" ht="12.75">
      <c r="A21" s="385" t="s">
        <v>143</v>
      </c>
      <c r="B21" s="386"/>
      <c r="C21" s="386"/>
      <c r="D21" s="386"/>
      <c r="E21" s="386"/>
      <c r="F21" s="386"/>
      <c r="G21" s="386"/>
      <c r="H21" s="386"/>
      <c r="I21" s="63"/>
      <c r="J21" s="166"/>
      <c r="K21" s="241"/>
      <c r="L21" s="241"/>
      <c r="M21" s="242"/>
    </row>
    <row r="22" spans="1:26" ht="12.75">
      <c r="A22" s="387"/>
      <c r="B22" s="386"/>
      <c r="C22" s="386"/>
      <c r="D22" s="386"/>
      <c r="E22" s="386"/>
      <c r="F22" s="386"/>
      <c r="G22" s="386"/>
      <c r="H22" s="386"/>
      <c r="I22" s="63"/>
      <c r="J22" s="186"/>
      <c r="K22" s="145"/>
      <c r="L22" s="145"/>
      <c r="M22" s="242"/>
      <c r="N22" s="80" t="s">
        <v>142</v>
      </c>
      <c r="O22" s="79"/>
      <c r="P22" s="79"/>
      <c r="Q22" s="79"/>
      <c r="R22" s="79"/>
      <c r="S22" s="79"/>
      <c r="T22" s="79"/>
      <c r="U22" s="79"/>
      <c r="V22" s="79"/>
      <c r="W22" s="79"/>
      <c r="X22" s="79"/>
      <c r="Y22" s="79"/>
      <c r="Z22" s="79"/>
    </row>
    <row r="23" spans="1:26" ht="12.75">
      <c r="A23" s="64"/>
      <c r="B23" s="63"/>
      <c r="C23" s="63"/>
      <c r="D23" s="63"/>
      <c r="E23" s="63"/>
      <c r="F23" s="63"/>
      <c r="G23" s="63"/>
      <c r="H23" s="63"/>
      <c r="I23" s="63"/>
      <c r="J23" s="63"/>
      <c r="K23" s="188"/>
      <c r="L23" s="188"/>
      <c r="M23" s="84"/>
      <c r="N23" s="80" t="s">
        <v>141</v>
      </c>
      <c r="O23" s="79"/>
      <c r="P23" s="79"/>
      <c r="Q23" s="79"/>
      <c r="R23" s="79"/>
      <c r="S23" s="79"/>
      <c r="T23" s="79"/>
      <c r="U23" s="79"/>
      <c r="V23" s="79"/>
      <c r="W23" s="79"/>
      <c r="X23" s="79"/>
      <c r="Y23" s="79"/>
      <c r="Z23" s="79"/>
    </row>
    <row r="24" spans="1:13" ht="12.75">
      <c r="A24" s="64" t="s">
        <v>118</v>
      </c>
      <c r="B24" s="63"/>
      <c r="C24" s="63"/>
      <c r="D24" s="63"/>
      <c r="E24" s="63"/>
      <c r="F24" s="63"/>
      <c r="G24" s="63"/>
      <c r="H24" s="63"/>
      <c r="I24" s="63"/>
      <c r="J24" s="63"/>
      <c r="K24" s="188"/>
      <c r="L24" s="188"/>
      <c r="M24" s="84"/>
    </row>
    <row r="25" spans="1:13" ht="12.75">
      <c r="A25" s="64"/>
      <c r="B25" s="63"/>
      <c r="C25" s="63"/>
      <c r="D25" s="63"/>
      <c r="E25" s="63"/>
      <c r="F25" s="63"/>
      <c r="G25" s="63"/>
      <c r="H25" s="63"/>
      <c r="I25" s="63"/>
      <c r="J25" s="63"/>
      <c r="K25" s="188"/>
      <c r="L25" s="188"/>
      <c r="M25" s="84"/>
    </row>
    <row r="26" spans="1:13" ht="12.75">
      <c r="A26" s="64"/>
      <c r="B26" s="63"/>
      <c r="C26" s="63"/>
      <c r="D26" s="63"/>
      <c r="E26" s="63"/>
      <c r="F26" s="63"/>
      <c r="G26" s="63"/>
      <c r="H26" s="63"/>
      <c r="I26" s="63"/>
      <c r="J26" s="63"/>
      <c r="K26" s="188"/>
      <c r="L26" s="188"/>
      <c r="M26" s="84"/>
    </row>
    <row r="27" spans="1:26" ht="12.75">
      <c r="A27" s="180" t="s">
        <v>140</v>
      </c>
      <c r="B27" s="63"/>
      <c r="C27" s="63"/>
      <c r="D27" s="63"/>
      <c r="E27" s="63"/>
      <c r="F27" s="63"/>
      <c r="G27" s="63"/>
      <c r="H27" s="63"/>
      <c r="I27" s="63"/>
      <c r="J27" s="186"/>
      <c r="K27" s="145"/>
      <c r="L27" s="145"/>
      <c r="M27" s="242"/>
      <c r="N27" s="107" t="s">
        <v>139</v>
      </c>
      <c r="O27" s="79"/>
      <c r="P27" s="79"/>
      <c r="Q27" s="79"/>
      <c r="R27" s="79"/>
      <c r="S27" s="79"/>
      <c r="T27" s="79"/>
      <c r="U27" s="79"/>
      <c r="V27" s="79"/>
      <c r="W27" s="79"/>
      <c r="X27" s="79"/>
      <c r="Y27" s="79"/>
      <c r="Z27" s="79"/>
    </row>
    <row r="28" spans="1:13" ht="12.75">
      <c r="A28" s="180" t="s">
        <v>138</v>
      </c>
      <c r="B28" s="63"/>
      <c r="C28" s="63"/>
      <c r="D28" s="63"/>
      <c r="E28" s="63"/>
      <c r="F28" s="63"/>
      <c r="G28" s="63"/>
      <c r="H28" s="63"/>
      <c r="I28" s="63"/>
      <c r="J28" s="63"/>
      <c r="K28" s="188"/>
      <c r="L28" s="188"/>
      <c r="M28" s="84"/>
    </row>
    <row r="29" spans="1:13" ht="12.75">
      <c r="A29" s="64"/>
      <c r="B29" s="63"/>
      <c r="C29" s="63"/>
      <c r="D29" s="63"/>
      <c r="E29" s="63"/>
      <c r="F29" s="63"/>
      <c r="G29" s="63"/>
      <c r="H29" s="63"/>
      <c r="I29" s="63"/>
      <c r="J29" s="63"/>
      <c r="K29" s="188"/>
      <c r="L29" s="188"/>
      <c r="M29" s="84"/>
    </row>
    <row r="30" spans="1:25" ht="12.75">
      <c r="A30" s="180" t="s">
        <v>137</v>
      </c>
      <c r="B30" s="63"/>
      <c r="C30" s="63"/>
      <c r="D30" s="63"/>
      <c r="E30" s="63"/>
      <c r="F30" s="63"/>
      <c r="G30" s="63"/>
      <c r="H30" s="63"/>
      <c r="I30" s="63"/>
      <c r="J30" s="63"/>
      <c r="K30" s="188"/>
      <c r="L30" s="188"/>
      <c r="M30" s="84"/>
      <c r="N30" s="142"/>
      <c r="O30" s="72"/>
      <c r="P30" s="72"/>
      <c r="Q30" s="72"/>
      <c r="R30" s="72"/>
      <c r="S30" s="72"/>
      <c r="T30" s="72"/>
      <c r="U30" s="72"/>
      <c r="V30" s="72"/>
      <c r="W30" s="72"/>
      <c r="X30" s="72"/>
      <c r="Y30" s="72"/>
    </row>
    <row r="31" spans="1:26" ht="12.75">
      <c r="A31" s="180" t="s">
        <v>136</v>
      </c>
      <c r="B31" s="63"/>
      <c r="C31" s="63"/>
      <c r="D31" s="63"/>
      <c r="E31" s="63"/>
      <c r="F31" s="63"/>
      <c r="G31" s="63"/>
      <c r="H31" s="63"/>
      <c r="I31" s="63"/>
      <c r="J31" s="186"/>
      <c r="K31" s="145"/>
      <c r="L31" s="145"/>
      <c r="M31" s="242"/>
      <c r="N31" s="80" t="s">
        <v>233</v>
      </c>
      <c r="O31" s="79"/>
      <c r="P31" s="79"/>
      <c r="Q31" s="79"/>
      <c r="R31" s="79"/>
      <c r="S31" s="79"/>
      <c r="T31" s="79"/>
      <c r="U31" s="79"/>
      <c r="V31" s="79"/>
      <c r="W31" s="79"/>
      <c r="X31" s="79"/>
      <c r="Y31" s="79"/>
      <c r="Z31" s="79"/>
    </row>
    <row r="32" spans="1:13" ht="12.75">
      <c r="A32" s="64"/>
      <c r="B32" s="63"/>
      <c r="C32" s="63"/>
      <c r="D32" s="63"/>
      <c r="E32" s="63"/>
      <c r="F32" s="63"/>
      <c r="G32" s="63"/>
      <c r="H32" s="63"/>
      <c r="I32" s="63"/>
      <c r="J32" s="166"/>
      <c r="K32" s="241"/>
      <c r="L32" s="241"/>
      <c r="M32" s="242"/>
    </row>
    <row r="33" spans="1:26" ht="12.75">
      <c r="A33" s="180" t="s">
        <v>135</v>
      </c>
      <c r="B33" s="63"/>
      <c r="C33" s="63"/>
      <c r="D33" s="63"/>
      <c r="E33" s="63"/>
      <c r="F33" s="63"/>
      <c r="G33" s="63"/>
      <c r="H33" s="63"/>
      <c r="I33" s="63"/>
      <c r="J33" s="186"/>
      <c r="K33" s="145"/>
      <c r="L33" s="145"/>
      <c r="M33" s="242"/>
      <c r="N33" s="107" t="s">
        <v>134</v>
      </c>
      <c r="O33" s="79"/>
      <c r="P33" s="79"/>
      <c r="Q33" s="79"/>
      <c r="R33" s="79"/>
      <c r="S33" s="79"/>
      <c r="T33" s="79"/>
      <c r="U33" s="79"/>
      <c r="V33" s="79"/>
      <c r="W33" s="79"/>
      <c r="X33" s="79"/>
      <c r="Y33" s="79"/>
      <c r="Z33" s="79"/>
    </row>
    <row r="34" spans="1:13" ht="12.75">
      <c r="A34" s="64"/>
      <c r="B34" s="63"/>
      <c r="C34" s="63"/>
      <c r="D34" s="63"/>
      <c r="E34" s="63"/>
      <c r="F34" s="63"/>
      <c r="G34" s="63"/>
      <c r="H34" s="63"/>
      <c r="I34" s="63"/>
      <c r="J34" s="166"/>
      <c r="K34" s="241"/>
      <c r="L34" s="241"/>
      <c r="M34" s="242"/>
    </row>
    <row r="35" spans="1:25" ht="12.75">
      <c r="A35" s="180" t="s">
        <v>133</v>
      </c>
      <c r="B35" s="63"/>
      <c r="C35" s="63"/>
      <c r="D35" s="63"/>
      <c r="E35" s="63"/>
      <c r="F35" s="63"/>
      <c r="G35" s="63"/>
      <c r="H35" s="63"/>
      <c r="I35" s="63"/>
      <c r="J35" s="166"/>
      <c r="K35" s="241"/>
      <c r="L35" s="241"/>
      <c r="M35" s="242"/>
      <c r="N35" s="155"/>
      <c r="O35" s="72"/>
      <c r="P35" s="72"/>
      <c r="Q35" s="72"/>
      <c r="R35" s="72"/>
      <c r="S35" s="72"/>
      <c r="T35" s="72"/>
      <c r="U35" s="72"/>
      <c r="V35" s="72"/>
      <c r="W35" s="72"/>
      <c r="X35" s="72"/>
      <c r="Y35" s="72"/>
    </row>
    <row r="36" spans="1:26" ht="12.75">
      <c r="A36" s="180" t="s">
        <v>132</v>
      </c>
      <c r="B36" s="63"/>
      <c r="C36" s="63"/>
      <c r="D36" s="63"/>
      <c r="E36" s="63"/>
      <c r="F36" s="63"/>
      <c r="G36" s="63"/>
      <c r="H36" s="63"/>
      <c r="I36" s="63"/>
      <c r="J36" s="186"/>
      <c r="K36" s="145"/>
      <c r="L36" s="145"/>
      <c r="M36" s="242"/>
      <c r="N36" s="107" t="s">
        <v>131</v>
      </c>
      <c r="O36" s="79"/>
      <c r="P36" s="79"/>
      <c r="Q36" s="79"/>
      <c r="R36" s="79"/>
      <c r="S36" s="79"/>
      <c r="T36" s="79"/>
      <c r="U36" s="79"/>
      <c r="V36" s="79"/>
      <c r="W36" s="79"/>
      <c r="X36" s="79"/>
      <c r="Y36" s="79"/>
      <c r="Z36" s="79"/>
    </row>
    <row r="37" spans="1:14" ht="12.75">
      <c r="A37" s="64"/>
      <c r="B37" s="63"/>
      <c r="C37" s="63"/>
      <c r="D37" s="63"/>
      <c r="E37" s="63"/>
      <c r="F37" s="63"/>
      <c r="G37" s="63"/>
      <c r="H37" s="63"/>
      <c r="I37" s="63"/>
      <c r="J37" s="166"/>
      <c r="K37" s="241"/>
      <c r="L37" s="241"/>
      <c r="M37" s="242"/>
      <c r="N37" s="148"/>
    </row>
    <row r="38" spans="1:13" ht="12.75">
      <c r="A38" s="64"/>
      <c r="B38" s="63"/>
      <c r="C38" s="63"/>
      <c r="D38" s="63"/>
      <c r="E38" s="63"/>
      <c r="F38" s="63"/>
      <c r="G38" s="63"/>
      <c r="H38" s="63"/>
      <c r="I38" s="63"/>
      <c r="J38" s="166"/>
      <c r="K38" s="241"/>
      <c r="L38" s="241"/>
      <c r="M38" s="242"/>
    </row>
    <row r="39" spans="1:13" ht="12.75">
      <c r="A39" s="64"/>
      <c r="B39" s="63"/>
      <c r="C39" s="63"/>
      <c r="D39" s="63"/>
      <c r="E39" s="63"/>
      <c r="F39" s="63"/>
      <c r="G39" s="63"/>
      <c r="H39" s="63"/>
      <c r="I39" s="63"/>
      <c r="J39" s="166"/>
      <c r="K39" s="241"/>
      <c r="L39" s="241"/>
      <c r="M39" s="242"/>
    </row>
    <row r="40" spans="1:26" ht="12.75">
      <c r="A40" s="180" t="s">
        <v>130</v>
      </c>
      <c r="B40" s="63"/>
      <c r="C40" s="63"/>
      <c r="D40" s="63"/>
      <c r="E40" s="63"/>
      <c r="F40" s="63"/>
      <c r="G40" s="63"/>
      <c r="H40" s="63"/>
      <c r="I40" s="63"/>
      <c r="J40" s="186"/>
      <c r="K40" s="145"/>
      <c r="L40" s="145"/>
      <c r="M40" s="242"/>
      <c r="N40" s="80" t="s">
        <v>129</v>
      </c>
      <c r="O40" s="79"/>
      <c r="P40" s="79"/>
      <c r="Q40" s="79"/>
      <c r="R40" s="79"/>
      <c r="S40" s="79"/>
      <c r="T40" s="79"/>
      <c r="U40" s="79"/>
      <c r="V40" s="79"/>
      <c r="W40" s="79"/>
      <c r="X40" s="79"/>
      <c r="Y40" s="79"/>
      <c r="Z40" s="79"/>
    </row>
    <row r="41" spans="1:13" ht="12.75">
      <c r="A41" s="64"/>
      <c r="B41" s="63"/>
      <c r="C41" s="63"/>
      <c r="D41" s="63"/>
      <c r="E41" s="63"/>
      <c r="F41" s="63"/>
      <c r="G41" s="63"/>
      <c r="H41" s="63"/>
      <c r="I41" s="63"/>
      <c r="J41" s="166"/>
      <c r="K41" s="241"/>
      <c r="L41" s="241"/>
      <c r="M41" s="242"/>
    </row>
    <row r="42" spans="1:26" ht="12.75">
      <c r="A42" s="180" t="s">
        <v>128</v>
      </c>
      <c r="B42" s="63"/>
      <c r="C42" s="63"/>
      <c r="D42" s="63"/>
      <c r="E42" s="63"/>
      <c r="F42" s="63"/>
      <c r="G42" s="63"/>
      <c r="H42" s="63"/>
      <c r="I42" s="63"/>
      <c r="J42" s="186"/>
      <c r="K42" s="145"/>
      <c r="L42" s="145"/>
      <c r="M42" s="242"/>
      <c r="N42" s="80" t="s">
        <v>127</v>
      </c>
      <c r="O42" s="79"/>
      <c r="P42" s="79"/>
      <c r="Q42" s="79"/>
      <c r="R42" s="79"/>
      <c r="S42" s="79"/>
      <c r="T42" s="79"/>
      <c r="U42" s="79"/>
      <c r="V42" s="79"/>
      <c r="W42" s="79"/>
      <c r="X42" s="79"/>
      <c r="Y42" s="79"/>
      <c r="Z42" s="79"/>
    </row>
    <row r="43" spans="1:13" ht="12.75">
      <c r="A43" s="64"/>
      <c r="B43" s="63"/>
      <c r="C43" s="63"/>
      <c r="D43" s="63"/>
      <c r="E43" s="63"/>
      <c r="F43" s="63"/>
      <c r="G43" s="63"/>
      <c r="H43" s="63"/>
      <c r="I43" s="63"/>
      <c r="J43" s="166"/>
      <c r="K43" s="241"/>
      <c r="L43" s="241"/>
      <c r="M43" s="242"/>
    </row>
    <row r="44" spans="1:13" ht="12.75">
      <c r="A44" s="64"/>
      <c r="B44" s="63"/>
      <c r="C44" s="63"/>
      <c r="D44" s="63"/>
      <c r="E44" s="63"/>
      <c r="F44" s="63"/>
      <c r="G44" s="63"/>
      <c r="H44" s="63"/>
      <c r="I44" s="63"/>
      <c r="J44" s="63"/>
      <c r="K44" s="188"/>
      <c r="L44" s="188"/>
      <c r="M44" s="84"/>
    </row>
    <row r="45" spans="1:26" ht="12.75">
      <c r="A45" s="180" t="s">
        <v>126</v>
      </c>
      <c r="B45" s="63"/>
      <c r="C45" s="63"/>
      <c r="D45" s="63"/>
      <c r="E45" s="63"/>
      <c r="F45" s="63"/>
      <c r="G45" s="63"/>
      <c r="H45" s="63"/>
      <c r="I45" s="63"/>
      <c r="J45" s="186"/>
      <c r="K45" s="145"/>
      <c r="L45" s="145"/>
      <c r="M45" s="242"/>
      <c r="N45" s="80" t="s">
        <v>125</v>
      </c>
      <c r="O45" s="79"/>
      <c r="P45" s="79"/>
      <c r="Q45" s="79"/>
      <c r="R45" s="79"/>
      <c r="S45" s="79"/>
      <c r="T45" s="79"/>
      <c r="U45" s="79"/>
      <c r="V45" s="79"/>
      <c r="W45" s="79"/>
      <c r="X45" s="79"/>
      <c r="Y45" s="79"/>
      <c r="Z45" s="79"/>
    </row>
    <row r="46" spans="1:13" ht="12.75">
      <c r="A46" s="64"/>
      <c r="B46" s="63"/>
      <c r="C46" s="63"/>
      <c r="D46" s="63"/>
      <c r="E46" s="63"/>
      <c r="F46" s="63"/>
      <c r="G46" s="63"/>
      <c r="H46" s="63"/>
      <c r="I46" s="63"/>
      <c r="J46" s="63"/>
      <c r="K46" s="188"/>
      <c r="L46" s="188"/>
      <c r="M46" s="84"/>
    </row>
    <row r="47" spans="1:13" ht="12.75">
      <c r="A47" s="77"/>
      <c r="B47" s="76"/>
      <c r="C47" s="76"/>
      <c r="D47" s="76"/>
      <c r="E47" s="76"/>
      <c r="F47" s="76"/>
      <c r="G47" s="76"/>
      <c r="H47" s="76"/>
      <c r="I47" s="76"/>
      <c r="J47" s="76"/>
      <c r="K47" s="188"/>
      <c r="L47" s="188"/>
      <c r="M47" s="84"/>
    </row>
    <row r="48" spans="1:13" ht="12.75">
      <c r="A48" s="74"/>
      <c r="B48" s="1"/>
      <c r="C48" s="1"/>
      <c r="D48" s="1"/>
      <c r="E48" s="1"/>
      <c r="F48" s="1"/>
      <c r="G48" s="1"/>
      <c r="H48" s="1"/>
      <c r="I48" s="1"/>
      <c r="J48" s="1"/>
      <c r="K48" s="274"/>
      <c r="L48" s="274"/>
      <c r="M48" s="84"/>
    </row>
    <row r="49" spans="1:13" ht="24.75" customHeight="1">
      <c r="A49" s="391" t="s">
        <v>124</v>
      </c>
      <c r="B49" s="392"/>
      <c r="C49" s="392"/>
      <c r="D49" s="392"/>
      <c r="E49" s="392"/>
      <c r="F49" s="392"/>
      <c r="G49" s="392"/>
      <c r="H49" s="392"/>
      <c r="I49" s="392"/>
      <c r="J49" s="392"/>
      <c r="K49" s="189"/>
      <c r="L49" s="189"/>
      <c r="M49" s="147"/>
    </row>
    <row r="50" spans="1:13" ht="12.75">
      <c r="A50" s="64"/>
      <c r="B50" s="63"/>
      <c r="C50" s="63"/>
      <c r="D50" s="63"/>
      <c r="E50" s="63"/>
      <c r="F50" s="63"/>
      <c r="G50" s="63"/>
      <c r="H50" s="63"/>
      <c r="I50" s="63"/>
      <c r="J50" s="63"/>
      <c r="K50" s="188"/>
      <c r="L50" s="188"/>
      <c r="M50" s="84"/>
    </row>
    <row r="51" spans="1:18" ht="12.75">
      <c r="A51" s="64" t="s">
        <v>118</v>
      </c>
      <c r="B51" s="63"/>
      <c r="C51" s="63"/>
      <c r="D51" s="63"/>
      <c r="E51" s="63"/>
      <c r="F51" s="63"/>
      <c r="G51" s="63"/>
      <c r="H51" s="63"/>
      <c r="I51" s="63"/>
      <c r="J51" s="63"/>
      <c r="K51" s="188"/>
      <c r="L51" s="188"/>
      <c r="M51" s="84"/>
      <c r="R51" s="148"/>
    </row>
    <row r="52" spans="1:27" ht="12.75">
      <c r="A52" s="180" t="s">
        <v>123</v>
      </c>
      <c r="B52" s="63"/>
      <c r="C52" s="63"/>
      <c r="D52" s="63"/>
      <c r="E52" s="63"/>
      <c r="F52" s="63"/>
      <c r="G52" s="63"/>
      <c r="H52" s="63"/>
      <c r="I52" s="63"/>
      <c r="J52" s="63"/>
      <c r="K52" s="188"/>
      <c r="L52" s="188"/>
      <c r="M52" s="84"/>
      <c r="N52" s="393" t="s">
        <v>235</v>
      </c>
      <c r="O52" s="393"/>
      <c r="P52" s="393"/>
      <c r="Q52" s="393"/>
      <c r="R52" s="393"/>
      <c r="S52" s="393"/>
      <c r="T52" s="393"/>
      <c r="U52" s="393"/>
      <c r="V52" s="393"/>
      <c r="W52" s="393"/>
      <c r="X52" s="393"/>
      <c r="Y52" s="393"/>
      <c r="Z52" s="393"/>
      <c r="AA52" s="393"/>
    </row>
    <row r="53" spans="1:27" ht="12.75">
      <c r="A53" s="180" t="s">
        <v>122</v>
      </c>
      <c r="B53" s="63"/>
      <c r="C53" s="63"/>
      <c r="D53" s="63"/>
      <c r="E53" s="63"/>
      <c r="F53" s="63"/>
      <c r="G53" s="63"/>
      <c r="H53" s="63"/>
      <c r="I53" s="63"/>
      <c r="J53" s="186"/>
      <c r="K53" s="145"/>
      <c r="L53" s="145"/>
      <c r="M53" s="84"/>
      <c r="N53" s="393"/>
      <c r="O53" s="393"/>
      <c r="P53" s="393"/>
      <c r="Q53" s="393"/>
      <c r="R53" s="393"/>
      <c r="S53" s="393"/>
      <c r="T53" s="393"/>
      <c r="U53" s="393"/>
      <c r="V53" s="393"/>
      <c r="W53" s="393"/>
      <c r="X53" s="393"/>
      <c r="Y53" s="393"/>
      <c r="Z53" s="393"/>
      <c r="AA53" s="393"/>
    </row>
    <row r="54" spans="1:27" ht="12.75">
      <c r="A54" s="64" t="s">
        <v>118</v>
      </c>
      <c r="B54" s="63"/>
      <c r="C54" s="63"/>
      <c r="D54" s="63"/>
      <c r="E54" s="63"/>
      <c r="F54" s="63"/>
      <c r="G54" s="63"/>
      <c r="H54" s="63"/>
      <c r="I54" s="63"/>
      <c r="J54" s="63"/>
      <c r="K54" s="188"/>
      <c r="L54" s="188"/>
      <c r="M54" s="84"/>
      <c r="N54" s="393"/>
      <c r="O54" s="393"/>
      <c r="P54" s="393"/>
      <c r="Q54" s="393"/>
      <c r="R54" s="393"/>
      <c r="S54" s="393"/>
      <c r="T54" s="393"/>
      <c r="U54" s="393"/>
      <c r="V54" s="393"/>
      <c r="W54" s="393"/>
      <c r="X54" s="393"/>
      <c r="Y54" s="393"/>
      <c r="Z54" s="393"/>
      <c r="AA54" s="393"/>
    </row>
    <row r="55" spans="1:13" ht="12.75">
      <c r="A55" s="180" t="s">
        <v>121</v>
      </c>
      <c r="B55" s="63"/>
      <c r="C55" s="63"/>
      <c r="D55" s="63"/>
      <c r="E55" s="63"/>
      <c r="F55" s="63"/>
      <c r="G55" s="63"/>
      <c r="H55" s="63"/>
      <c r="I55" s="63"/>
      <c r="J55" s="63"/>
      <c r="K55" s="188"/>
      <c r="L55" s="188"/>
      <c r="M55" s="84"/>
    </row>
    <row r="56" spans="1:27" ht="12.75">
      <c r="A56" s="180" t="s">
        <v>120</v>
      </c>
      <c r="B56" s="63"/>
      <c r="C56" s="63"/>
      <c r="D56" s="63"/>
      <c r="E56" s="63"/>
      <c r="F56" s="63"/>
      <c r="G56" s="63"/>
      <c r="H56" s="63"/>
      <c r="I56" s="63"/>
      <c r="J56" s="269">
        <f>J59+J61+J63+J66</f>
        <v>0</v>
      </c>
      <c r="K56" s="269">
        <f>K59+K61+K63+K66</f>
        <v>0</v>
      </c>
      <c r="L56" s="269">
        <f>L59+L61+L63+L66</f>
        <v>0</v>
      </c>
      <c r="M56" s="84"/>
      <c r="N56" s="204" t="s">
        <v>119</v>
      </c>
      <c r="O56" s="205"/>
      <c r="P56" s="205"/>
      <c r="Q56" s="205"/>
      <c r="R56" s="205"/>
      <c r="S56" s="205"/>
      <c r="T56" s="205"/>
      <c r="U56" s="205"/>
      <c r="V56" s="79"/>
      <c r="W56" s="79"/>
      <c r="X56" s="79"/>
      <c r="Y56" s="79"/>
      <c r="Z56" s="79"/>
      <c r="AA56" s="79"/>
    </row>
    <row r="57" spans="1:14" ht="12.75">
      <c r="A57" s="64" t="s">
        <v>118</v>
      </c>
      <c r="B57" s="63"/>
      <c r="C57" s="63"/>
      <c r="D57" s="63"/>
      <c r="E57" s="63"/>
      <c r="F57" s="63"/>
      <c r="G57" s="63"/>
      <c r="H57" s="63"/>
      <c r="I57" s="63"/>
      <c r="J57" s="63"/>
      <c r="K57" s="188"/>
      <c r="L57" s="188"/>
      <c r="M57" s="84"/>
      <c r="N57" s="148"/>
    </row>
    <row r="58" spans="1:27" ht="12.75">
      <c r="A58" s="180" t="s">
        <v>117</v>
      </c>
      <c r="B58" s="63"/>
      <c r="C58" s="63"/>
      <c r="D58" s="63"/>
      <c r="E58" s="63"/>
      <c r="F58" s="63"/>
      <c r="G58" s="63"/>
      <c r="H58" s="63"/>
      <c r="I58" s="63"/>
      <c r="J58" s="244"/>
      <c r="K58" s="241"/>
      <c r="L58" s="241"/>
      <c r="M58" s="242"/>
      <c r="N58" s="107" t="s">
        <v>116</v>
      </c>
      <c r="O58" s="79"/>
      <c r="P58" s="79"/>
      <c r="Q58" s="79"/>
      <c r="R58" s="79"/>
      <c r="S58" s="79"/>
      <c r="T58" s="79"/>
      <c r="U58" s="79"/>
      <c r="V58" s="79"/>
      <c r="W58" s="79"/>
      <c r="X58" s="79"/>
      <c r="Y58" s="79"/>
      <c r="Z58" s="79"/>
      <c r="AA58" s="79"/>
    </row>
    <row r="59" spans="1:27" ht="12.75">
      <c r="A59" s="180" t="s">
        <v>115</v>
      </c>
      <c r="B59" s="63"/>
      <c r="C59" s="63"/>
      <c r="D59" s="63"/>
      <c r="E59" s="63"/>
      <c r="F59" s="63"/>
      <c r="G59" s="63"/>
      <c r="H59" s="63"/>
      <c r="I59" s="63"/>
      <c r="J59" s="186"/>
      <c r="K59" s="145"/>
      <c r="L59" s="145"/>
      <c r="M59" s="242"/>
      <c r="N59" s="107" t="s">
        <v>114</v>
      </c>
      <c r="O59" s="79"/>
      <c r="P59" s="79"/>
      <c r="Q59" s="79"/>
      <c r="R59" s="79"/>
      <c r="S59" s="79"/>
      <c r="T59" s="79"/>
      <c r="U59" s="79"/>
      <c r="V59" s="79"/>
      <c r="W59" s="79"/>
      <c r="X59" s="79"/>
      <c r="Y59" s="79"/>
      <c r="Z59" s="79"/>
      <c r="AA59" s="79"/>
    </row>
    <row r="60" spans="1:14" ht="12.75">
      <c r="A60" s="64"/>
      <c r="B60" s="63"/>
      <c r="C60" s="63"/>
      <c r="D60" s="63"/>
      <c r="E60" s="63"/>
      <c r="F60" s="63"/>
      <c r="G60" s="63"/>
      <c r="H60" s="63"/>
      <c r="I60" s="63"/>
      <c r="J60" s="166"/>
      <c r="K60" s="241"/>
      <c r="L60" s="241"/>
      <c r="M60" s="242"/>
      <c r="N60" s="148"/>
    </row>
    <row r="61" spans="1:27" ht="12.75">
      <c r="A61" s="180" t="s">
        <v>113</v>
      </c>
      <c r="B61" s="63"/>
      <c r="C61" s="63"/>
      <c r="D61" s="63"/>
      <c r="E61" s="63"/>
      <c r="F61" s="63"/>
      <c r="G61" s="63"/>
      <c r="H61" s="63"/>
      <c r="I61" s="63"/>
      <c r="J61" s="186"/>
      <c r="K61" s="145"/>
      <c r="L61" s="145"/>
      <c r="M61" s="242"/>
      <c r="N61" s="107" t="s">
        <v>112</v>
      </c>
      <c r="O61" s="79"/>
      <c r="P61" s="79"/>
      <c r="Q61" s="79"/>
      <c r="R61" s="79"/>
      <c r="S61" s="79"/>
      <c r="T61" s="79"/>
      <c r="U61" s="79"/>
      <c r="V61" s="79"/>
      <c r="W61" s="79"/>
      <c r="X61" s="79"/>
      <c r="Y61" s="79"/>
      <c r="Z61" s="79"/>
      <c r="AA61" s="79"/>
    </row>
    <row r="62" spans="1:14" ht="12.75">
      <c r="A62" s="64"/>
      <c r="B62" s="63"/>
      <c r="C62" s="63"/>
      <c r="D62" s="63"/>
      <c r="E62" s="63"/>
      <c r="F62" s="63"/>
      <c r="G62" s="63"/>
      <c r="H62" s="63"/>
      <c r="I62" s="63"/>
      <c r="J62" s="166"/>
      <c r="K62" s="241"/>
      <c r="L62" s="241"/>
      <c r="M62" s="242"/>
      <c r="N62" s="148"/>
    </row>
    <row r="63" spans="1:27" ht="12.75">
      <c r="A63" s="180" t="s">
        <v>111</v>
      </c>
      <c r="B63" s="63"/>
      <c r="C63" s="63"/>
      <c r="D63" s="63"/>
      <c r="E63" s="63"/>
      <c r="F63" s="63"/>
      <c r="G63" s="63"/>
      <c r="H63" s="63"/>
      <c r="I63" s="63"/>
      <c r="J63" s="186"/>
      <c r="K63" s="145"/>
      <c r="L63" s="145"/>
      <c r="M63" s="242"/>
      <c r="N63" s="107" t="s">
        <v>110</v>
      </c>
      <c r="O63" s="80"/>
      <c r="P63" s="80"/>
      <c r="Q63" s="80"/>
      <c r="R63" s="80"/>
      <c r="S63" s="80"/>
      <c r="T63" s="80"/>
      <c r="U63" s="80"/>
      <c r="V63" s="80"/>
      <c r="W63" s="80"/>
      <c r="X63" s="80"/>
      <c r="Y63" s="80"/>
      <c r="Z63" s="80"/>
      <c r="AA63" s="79"/>
    </row>
    <row r="64" spans="1:13" ht="12.75">
      <c r="A64" s="64"/>
      <c r="B64" s="63"/>
      <c r="C64" s="63"/>
      <c r="D64" s="63"/>
      <c r="E64" s="63"/>
      <c r="F64" s="63"/>
      <c r="G64" s="63"/>
      <c r="H64" s="63"/>
      <c r="I64" s="63"/>
      <c r="J64" s="166"/>
      <c r="K64" s="241"/>
      <c r="L64" s="241"/>
      <c r="M64" s="242"/>
    </row>
    <row r="65" spans="1:25" ht="12.75">
      <c r="A65" s="180" t="s">
        <v>109</v>
      </c>
      <c r="B65" s="63"/>
      <c r="C65" s="63"/>
      <c r="D65" s="63"/>
      <c r="E65" s="63"/>
      <c r="F65" s="63"/>
      <c r="G65" s="63"/>
      <c r="H65" s="63"/>
      <c r="I65" s="63"/>
      <c r="J65" s="244"/>
      <c r="K65" s="241"/>
      <c r="L65" s="241"/>
      <c r="M65" s="242"/>
      <c r="N65" s="154"/>
      <c r="O65" s="153"/>
      <c r="P65" s="153"/>
      <c r="Q65" s="153"/>
      <c r="R65" s="153"/>
      <c r="S65" s="153"/>
      <c r="T65" s="153"/>
      <c r="U65" s="153"/>
      <c r="V65" s="153"/>
      <c r="W65" s="153"/>
      <c r="X65" s="153"/>
      <c r="Y65" s="153"/>
    </row>
    <row r="66" spans="1:27" ht="12.75" customHeight="1">
      <c r="A66" s="180" t="s">
        <v>108</v>
      </c>
      <c r="B66" s="63"/>
      <c r="C66" s="63"/>
      <c r="D66" s="63"/>
      <c r="E66" s="63"/>
      <c r="F66" s="63"/>
      <c r="G66" s="63"/>
      <c r="H66" s="63"/>
      <c r="I66" s="63"/>
      <c r="J66" s="186"/>
      <c r="K66" s="145"/>
      <c r="L66" s="145"/>
      <c r="M66" s="242"/>
      <c r="N66" s="393" t="s">
        <v>236</v>
      </c>
      <c r="O66" s="393"/>
      <c r="P66" s="393"/>
      <c r="Q66" s="393"/>
      <c r="R66" s="393"/>
      <c r="S66" s="393"/>
      <c r="T66" s="393"/>
      <c r="U66" s="393"/>
      <c r="V66" s="393"/>
      <c r="W66" s="393"/>
      <c r="X66" s="393"/>
      <c r="Y66" s="393"/>
      <c r="Z66" s="393"/>
      <c r="AA66" s="393"/>
    </row>
    <row r="67" spans="1:27" ht="12.75">
      <c r="A67" s="64"/>
      <c r="B67" s="63"/>
      <c r="C67" s="63"/>
      <c r="D67" s="63"/>
      <c r="E67" s="63"/>
      <c r="F67" s="63"/>
      <c r="G67" s="63"/>
      <c r="H67" s="63"/>
      <c r="I67" s="63"/>
      <c r="J67" s="166"/>
      <c r="K67" s="241"/>
      <c r="L67" s="241"/>
      <c r="M67" s="242"/>
      <c r="N67" s="207"/>
      <c r="O67" s="207"/>
      <c r="P67" s="207"/>
      <c r="Q67" s="207"/>
      <c r="R67" s="207"/>
      <c r="S67" s="207"/>
      <c r="T67" s="207"/>
      <c r="U67" s="207"/>
      <c r="V67" s="207"/>
      <c r="W67" s="207"/>
      <c r="X67" s="207"/>
      <c r="Y67" s="207"/>
      <c r="Z67" s="207"/>
      <c r="AA67" s="207"/>
    </row>
    <row r="68" spans="1:13" ht="12.75">
      <c r="A68" s="180" t="s">
        <v>107</v>
      </c>
      <c r="B68" s="63"/>
      <c r="C68" s="63"/>
      <c r="D68" s="63"/>
      <c r="E68" s="63"/>
      <c r="F68" s="63"/>
      <c r="G68" s="63"/>
      <c r="H68" s="63"/>
      <c r="I68" s="63"/>
      <c r="J68" s="166"/>
      <c r="K68" s="241"/>
      <c r="L68" s="241"/>
      <c r="M68" s="242"/>
    </row>
    <row r="69" spans="1:13" ht="12.75">
      <c r="A69" s="180" t="s">
        <v>106</v>
      </c>
      <c r="B69" s="63"/>
      <c r="C69" s="63"/>
      <c r="D69" s="63"/>
      <c r="E69" s="63"/>
      <c r="F69" s="63"/>
      <c r="G69" s="63"/>
      <c r="H69" s="63"/>
      <c r="I69" s="63"/>
      <c r="J69" s="166"/>
      <c r="K69" s="241"/>
      <c r="L69" s="241"/>
      <c r="M69" s="242"/>
    </row>
    <row r="70" spans="1:27" ht="12.75">
      <c r="A70" s="180" t="s">
        <v>105</v>
      </c>
      <c r="B70" s="63"/>
      <c r="C70" s="63"/>
      <c r="D70" s="63"/>
      <c r="E70" s="63"/>
      <c r="F70" s="63"/>
      <c r="G70" s="63"/>
      <c r="H70" s="63"/>
      <c r="I70" s="63"/>
      <c r="J70" s="186"/>
      <c r="K70" s="145"/>
      <c r="L70" s="145"/>
      <c r="M70" s="242"/>
      <c r="N70" s="107" t="s">
        <v>104</v>
      </c>
      <c r="O70" s="79"/>
      <c r="P70" s="79"/>
      <c r="Q70" s="79"/>
      <c r="R70" s="79"/>
      <c r="S70" s="79"/>
      <c r="T70" s="79"/>
      <c r="U70" s="79"/>
      <c r="V70" s="79"/>
      <c r="W70" s="79"/>
      <c r="X70" s="79"/>
      <c r="Y70" s="79"/>
      <c r="Z70" s="79"/>
      <c r="AA70" s="79"/>
    </row>
    <row r="71" spans="1:27" ht="12.75">
      <c r="A71" s="64"/>
      <c r="B71" s="63"/>
      <c r="C71" s="63"/>
      <c r="D71" s="63"/>
      <c r="E71" s="63"/>
      <c r="F71" s="63"/>
      <c r="G71" s="63"/>
      <c r="H71" s="63"/>
      <c r="I71" s="63"/>
      <c r="J71" s="166"/>
      <c r="K71" s="241"/>
      <c r="L71" s="241"/>
      <c r="M71" s="242"/>
      <c r="N71" s="107" t="s">
        <v>103</v>
      </c>
      <c r="O71" s="79"/>
      <c r="P71" s="79"/>
      <c r="Q71" s="79"/>
      <c r="R71" s="79"/>
      <c r="S71" s="79"/>
      <c r="T71" s="79"/>
      <c r="U71" s="79"/>
      <c r="V71" s="79"/>
      <c r="W71" s="79"/>
      <c r="X71" s="79"/>
      <c r="Y71" s="79"/>
      <c r="Z71" s="79"/>
      <c r="AA71" s="79"/>
    </row>
    <row r="72" spans="1:14" ht="12.75">
      <c r="A72" s="64"/>
      <c r="B72" s="63"/>
      <c r="C72" s="63"/>
      <c r="D72" s="63"/>
      <c r="E72" s="63"/>
      <c r="F72" s="63"/>
      <c r="G72" s="63"/>
      <c r="H72" s="63"/>
      <c r="I72" s="63"/>
      <c r="J72" s="166"/>
      <c r="K72" s="241"/>
      <c r="L72" s="241"/>
      <c r="M72" s="242"/>
      <c r="N72" s="148"/>
    </row>
    <row r="73" spans="1:27" ht="12.75">
      <c r="A73" s="180" t="s">
        <v>102</v>
      </c>
      <c r="B73" s="63"/>
      <c r="C73" s="63"/>
      <c r="D73" s="63"/>
      <c r="E73" s="63"/>
      <c r="F73" s="63"/>
      <c r="G73" s="63"/>
      <c r="H73" s="63"/>
      <c r="I73" s="63"/>
      <c r="J73" s="186"/>
      <c r="K73" s="145"/>
      <c r="L73" s="145"/>
      <c r="M73" s="242"/>
      <c r="N73" s="107" t="s">
        <v>101</v>
      </c>
      <c r="O73" s="79"/>
      <c r="P73" s="79"/>
      <c r="Q73" s="79"/>
      <c r="R73" s="79"/>
      <c r="S73" s="79"/>
      <c r="T73" s="79"/>
      <c r="U73" s="79"/>
      <c r="V73" s="79"/>
      <c r="W73" s="79"/>
      <c r="X73" s="79"/>
      <c r="Y73" s="79"/>
      <c r="Z73" s="79"/>
      <c r="AA73" s="79"/>
    </row>
    <row r="74" spans="1:27" ht="12.75">
      <c r="A74" s="64"/>
      <c r="B74" s="63"/>
      <c r="C74" s="63"/>
      <c r="D74" s="63"/>
      <c r="E74" s="63"/>
      <c r="F74" s="63"/>
      <c r="G74" s="63"/>
      <c r="H74" s="63"/>
      <c r="I74" s="63"/>
      <c r="J74" s="166"/>
      <c r="K74" s="241"/>
      <c r="L74" s="241"/>
      <c r="M74" s="242"/>
      <c r="N74" s="107" t="s">
        <v>100</v>
      </c>
      <c r="O74" s="79"/>
      <c r="P74" s="79"/>
      <c r="Q74" s="79"/>
      <c r="R74" s="79"/>
      <c r="S74" s="79"/>
      <c r="T74" s="79"/>
      <c r="U74" s="79"/>
      <c r="V74" s="79"/>
      <c r="W74" s="79"/>
      <c r="X74" s="79"/>
      <c r="Y74" s="79"/>
      <c r="Z74" s="79"/>
      <c r="AA74" s="79"/>
    </row>
    <row r="75" spans="1:13" ht="12.75">
      <c r="A75" s="64"/>
      <c r="B75" s="63"/>
      <c r="C75" s="63"/>
      <c r="D75" s="63"/>
      <c r="E75" s="63"/>
      <c r="F75" s="63"/>
      <c r="G75" s="63"/>
      <c r="H75" s="63"/>
      <c r="I75" s="63"/>
      <c r="J75" s="166"/>
      <c r="K75" s="241"/>
      <c r="L75" s="241"/>
      <c r="M75" s="242"/>
    </row>
    <row r="76" spans="1:27" ht="12.75">
      <c r="A76" s="180" t="s">
        <v>99</v>
      </c>
      <c r="B76" s="63"/>
      <c r="C76" s="63"/>
      <c r="D76" s="63"/>
      <c r="E76" s="63"/>
      <c r="F76" s="63"/>
      <c r="G76" s="63"/>
      <c r="H76" s="63"/>
      <c r="I76" s="63"/>
      <c r="J76" s="186"/>
      <c r="K76" s="145"/>
      <c r="L76" s="145"/>
      <c r="M76" s="242"/>
      <c r="N76" s="107" t="s">
        <v>98</v>
      </c>
      <c r="O76" s="79"/>
      <c r="P76" s="79"/>
      <c r="Q76" s="79"/>
      <c r="R76" s="79"/>
      <c r="S76" s="79"/>
      <c r="T76" s="79"/>
      <c r="U76" s="79"/>
      <c r="V76" s="79"/>
      <c r="W76" s="79"/>
      <c r="X76" s="79"/>
      <c r="Y76" s="79"/>
      <c r="Z76" s="79"/>
      <c r="AA76" s="79"/>
    </row>
    <row r="77" spans="1:14" ht="12.75">
      <c r="A77" s="64"/>
      <c r="B77" s="63"/>
      <c r="C77" s="63"/>
      <c r="D77" s="63"/>
      <c r="E77" s="63"/>
      <c r="F77" s="63"/>
      <c r="G77" s="63"/>
      <c r="H77" s="63"/>
      <c r="I77" s="63"/>
      <c r="J77" s="166"/>
      <c r="K77" s="241"/>
      <c r="L77" s="241"/>
      <c r="M77" s="242"/>
      <c r="N77" s="148"/>
    </row>
    <row r="78" spans="1:14" ht="12.75">
      <c r="A78" s="77"/>
      <c r="B78" s="76"/>
      <c r="C78" s="76"/>
      <c r="D78" s="76"/>
      <c r="E78" s="76"/>
      <c r="F78" s="76"/>
      <c r="G78" s="76"/>
      <c r="H78" s="76"/>
      <c r="I78" s="76"/>
      <c r="J78" s="244"/>
      <c r="K78" s="241"/>
      <c r="L78" s="241"/>
      <c r="M78" s="242"/>
      <c r="N78" s="150"/>
    </row>
    <row r="79" spans="1:14" ht="12.75">
      <c r="A79" s="74"/>
      <c r="B79" s="1"/>
      <c r="C79" s="1"/>
      <c r="D79" s="1"/>
      <c r="E79" s="1"/>
      <c r="F79" s="1"/>
      <c r="G79" s="1"/>
      <c r="H79" s="1"/>
      <c r="I79" s="1"/>
      <c r="J79" s="1"/>
      <c r="K79" s="274"/>
      <c r="L79" s="274"/>
      <c r="M79" s="84"/>
      <c r="N79" s="150"/>
    </row>
    <row r="80" spans="1:14" ht="12.75" customHeight="1">
      <c r="A80" s="391" t="s">
        <v>97</v>
      </c>
      <c r="B80" s="392"/>
      <c r="C80" s="392"/>
      <c r="D80" s="392"/>
      <c r="E80" s="392"/>
      <c r="F80" s="392"/>
      <c r="G80" s="392"/>
      <c r="H80" s="392"/>
      <c r="I80" s="392"/>
      <c r="J80" s="392"/>
      <c r="K80" s="189"/>
      <c r="L80" s="189"/>
      <c r="M80" s="147"/>
      <c r="N80" s="150"/>
    </row>
    <row r="81" spans="1:14" ht="12.75" customHeight="1">
      <c r="A81" s="64"/>
      <c r="B81" s="63"/>
      <c r="C81" s="63"/>
      <c r="D81" s="63"/>
      <c r="E81" s="63"/>
      <c r="F81" s="63"/>
      <c r="G81" s="63"/>
      <c r="H81" s="63"/>
      <c r="I81" s="63"/>
      <c r="J81" s="63"/>
      <c r="K81" s="188"/>
      <c r="L81" s="188"/>
      <c r="M81" s="84"/>
      <c r="N81" s="148"/>
    </row>
    <row r="82" spans="1:14" ht="12.75" customHeight="1">
      <c r="A82" s="64"/>
      <c r="B82" s="63"/>
      <c r="C82" s="63"/>
      <c r="D82" s="63"/>
      <c r="E82" s="63"/>
      <c r="F82" s="63"/>
      <c r="G82" s="63"/>
      <c r="H82" s="63"/>
      <c r="I82" s="63"/>
      <c r="J82" s="63"/>
      <c r="K82" s="188"/>
      <c r="L82" s="188"/>
      <c r="M82" s="84"/>
      <c r="N82" s="148"/>
    </row>
    <row r="83" spans="1:24" s="5" customFormat="1" ht="12.75" customHeight="1">
      <c r="A83" s="180" t="s">
        <v>96</v>
      </c>
      <c r="B83" s="144"/>
      <c r="C83" s="144"/>
      <c r="D83" s="144"/>
      <c r="E83" s="144"/>
      <c r="F83" s="144"/>
      <c r="G83" s="144"/>
      <c r="H83" s="144"/>
      <c r="I83" s="144"/>
      <c r="J83" s="186"/>
      <c r="K83" s="145"/>
      <c r="L83" s="145"/>
      <c r="M83" s="242"/>
      <c r="N83" s="80" t="s">
        <v>95</v>
      </c>
      <c r="O83" s="80"/>
      <c r="P83" s="80"/>
      <c r="Q83" s="80"/>
      <c r="R83" s="80"/>
      <c r="S83" s="80"/>
      <c r="T83" s="80"/>
      <c r="U83" s="80"/>
      <c r="V83" s="80"/>
      <c r="W83" s="80"/>
      <c r="X83" s="80"/>
    </row>
    <row r="84" spans="1:13" s="5" customFormat="1" ht="12.75" customHeight="1">
      <c r="A84" s="180"/>
      <c r="B84" s="144"/>
      <c r="C84" s="144"/>
      <c r="D84" s="144"/>
      <c r="E84" s="144"/>
      <c r="F84" s="144"/>
      <c r="G84" s="144"/>
      <c r="H84" s="144"/>
      <c r="I84" s="144"/>
      <c r="J84" s="246"/>
      <c r="K84" s="247"/>
      <c r="L84" s="247"/>
      <c r="M84" s="245"/>
    </row>
    <row r="85" spans="1:24" s="5" customFormat="1" ht="12.75" customHeight="1">
      <c r="A85" s="180" t="s">
        <v>94</v>
      </c>
      <c r="B85" s="144"/>
      <c r="C85" s="144"/>
      <c r="D85" s="144"/>
      <c r="E85" s="144"/>
      <c r="F85" s="144"/>
      <c r="G85" s="144"/>
      <c r="H85" s="144"/>
      <c r="I85" s="144"/>
      <c r="J85" s="186"/>
      <c r="K85" s="145"/>
      <c r="L85" s="145"/>
      <c r="M85" s="242"/>
      <c r="N85" s="80" t="s">
        <v>93</v>
      </c>
      <c r="O85" s="80"/>
      <c r="P85" s="80"/>
      <c r="Q85" s="80"/>
      <c r="R85" s="80"/>
      <c r="S85" s="80"/>
      <c r="T85" s="80"/>
      <c r="U85" s="80"/>
      <c r="V85" s="80"/>
      <c r="W85" s="80"/>
      <c r="X85" s="80"/>
    </row>
    <row r="86" spans="1:13" s="5" customFormat="1" ht="12.75" customHeight="1">
      <c r="A86" s="180"/>
      <c r="B86" s="144"/>
      <c r="C86" s="144"/>
      <c r="D86" s="144"/>
      <c r="E86" s="144"/>
      <c r="F86" s="144"/>
      <c r="G86" s="144"/>
      <c r="H86" s="144"/>
      <c r="I86" s="144"/>
      <c r="J86" s="144"/>
      <c r="K86" s="190"/>
      <c r="L86" s="190"/>
      <c r="M86" s="86"/>
    </row>
    <row r="87" spans="1:24" s="5" customFormat="1" ht="12.75" customHeight="1">
      <c r="A87" s="180" t="s">
        <v>92</v>
      </c>
      <c r="B87" s="144"/>
      <c r="C87" s="144"/>
      <c r="D87" s="144"/>
      <c r="E87" s="144"/>
      <c r="F87" s="144"/>
      <c r="G87" s="144"/>
      <c r="H87" s="144"/>
      <c r="I87" s="144"/>
      <c r="J87" s="268">
        <f>J89+J91</f>
        <v>0</v>
      </c>
      <c r="K87" s="268">
        <f>K89+K91</f>
        <v>0</v>
      </c>
      <c r="L87" s="268">
        <f>L89+L91</f>
        <v>0</v>
      </c>
      <c r="M87" s="84"/>
      <c r="N87" s="206" t="s">
        <v>91</v>
      </c>
      <c r="O87" s="206"/>
      <c r="P87" s="206"/>
      <c r="Q87" s="206"/>
      <c r="R87" s="206"/>
      <c r="S87" s="206"/>
      <c r="T87" s="206"/>
      <c r="U87" s="206"/>
      <c r="V87" s="80"/>
      <c r="W87" s="80"/>
      <c r="X87" s="80"/>
    </row>
    <row r="88" spans="1:13" s="5" customFormat="1" ht="12.75" customHeight="1">
      <c r="A88" s="180"/>
      <c r="B88" s="144"/>
      <c r="C88" s="144"/>
      <c r="D88" s="144"/>
      <c r="E88" s="144"/>
      <c r="F88" s="144"/>
      <c r="G88" s="144"/>
      <c r="H88" s="144"/>
      <c r="I88" s="144"/>
      <c r="J88" s="144"/>
      <c r="K88" s="190"/>
      <c r="L88" s="190"/>
      <c r="M88" s="86"/>
    </row>
    <row r="89" spans="1:24" s="5" customFormat="1" ht="12.75" customHeight="1">
      <c r="A89" s="180" t="s">
        <v>90</v>
      </c>
      <c r="B89" s="144"/>
      <c r="C89" s="144"/>
      <c r="D89" s="144"/>
      <c r="E89" s="144"/>
      <c r="F89" s="144"/>
      <c r="G89" s="144"/>
      <c r="H89" s="144"/>
      <c r="I89" s="144"/>
      <c r="J89" s="186"/>
      <c r="K89" s="145"/>
      <c r="L89" s="145"/>
      <c r="M89" s="242"/>
      <c r="N89" s="107" t="s">
        <v>89</v>
      </c>
      <c r="O89" s="80"/>
      <c r="P89" s="80"/>
      <c r="Q89" s="80"/>
      <c r="R89" s="80"/>
      <c r="S89" s="80"/>
      <c r="T89" s="80"/>
      <c r="U89" s="80"/>
      <c r="V89" s="80"/>
      <c r="W89" s="80"/>
      <c r="X89" s="80"/>
    </row>
    <row r="90" spans="1:13" s="5" customFormat="1" ht="12.75" customHeight="1">
      <c r="A90" s="180"/>
      <c r="B90" s="144"/>
      <c r="C90" s="144"/>
      <c r="D90" s="144"/>
      <c r="E90" s="144"/>
      <c r="F90" s="144"/>
      <c r="G90" s="144"/>
      <c r="H90" s="144"/>
      <c r="I90" s="144"/>
      <c r="J90" s="246"/>
      <c r="K90" s="247"/>
      <c r="L90" s="247"/>
      <c r="M90" s="245"/>
    </row>
    <row r="91" spans="1:24" s="5" customFormat="1" ht="12.75" customHeight="1">
      <c r="A91" s="180" t="s">
        <v>88</v>
      </c>
      <c r="B91" s="144"/>
      <c r="C91" s="144"/>
      <c r="D91" s="144"/>
      <c r="E91" s="144"/>
      <c r="F91" s="144"/>
      <c r="G91" s="144"/>
      <c r="H91" s="144"/>
      <c r="I91" s="144"/>
      <c r="J91" s="186"/>
      <c r="K91" s="145"/>
      <c r="L91" s="145"/>
      <c r="M91" s="242"/>
      <c r="N91" s="107" t="s">
        <v>87</v>
      </c>
      <c r="O91" s="80"/>
      <c r="P91" s="80"/>
      <c r="Q91" s="80"/>
      <c r="R91" s="80"/>
      <c r="S91" s="80"/>
      <c r="T91" s="80"/>
      <c r="U91" s="80"/>
      <c r="V91" s="80"/>
      <c r="W91" s="80"/>
      <c r="X91" s="80"/>
    </row>
    <row r="92" spans="1:13" s="5" customFormat="1" ht="12.75" customHeight="1">
      <c r="A92" s="180"/>
      <c r="B92" s="144"/>
      <c r="C92" s="144"/>
      <c r="D92" s="144"/>
      <c r="E92" s="144"/>
      <c r="F92" s="144"/>
      <c r="G92" s="144"/>
      <c r="H92" s="144"/>
      <c r="I92" s="144"/>
      <c r="J92" s="246"/>
      <c r="K92" s="247"/>
      <c r="L92" s="247"/>
      <c r="M92" s="245"/>
    </row>
    <row r="93" spans="1:24" s="5" customFormat="1" ht="12.75" customHeight="1">
      <c r="A93" s="180" t="s">
        <v>86</v>
      </c>
      <c r="B93" s="144"/>
      <c r="C93" s="144"/>
      <c r="D93" s="144"/>
      <c r="E93" s="144"/>
      <c r="F93" s="144"/>
      <c r="G93" s="144"/>
      <c r="H93" s="144"/>
      <c r="I93" s="144"/>
      <c r="J93" s="186"/>
      <c r="K93" s="145"/>
      <c r="L93" s="145"/>
      <c r="M93" s="242"/>
      <c r="N93" s="107" t="s">
        <v>85</v>
      </c>
      <c r="O93" s="80"/>
      <c r="P93" s="80"/>
      <c r="Q93" s="80"/>
      <c r="R93" s="80"/>
      <c r="S93" s="80"/>
      <c r="T93" s="80"/>
      <c r="U93" s="80"/>
      <c r="V93" s="80"/>
      <c r="W93" s="80"/>
      <c r="X93" s="80"/>
    </row>
    <row r="94" spans="1:13" s="5" customFormat="1" ht="12.75" customHeight="1">
      <c r="A94" s="180"/>
      <c r="B94" s="144"/>
      <c r="C94" s="144"/>
      <c r="D94" s="144"/>
      <c r="E94" s="144"/>
      <c r="F94" s="144"/>
      <c r="G94" s="144"/>
      <c r="H94" s="144"/>
      <c r="I94" s="144"/>
      <c r="J94" s="246"/>
      <c r="K94" s="247"/>
      <c r="L94" s="247"/>
      <c r="M94" s="245"/>
    </row>
    <row r="95" spans="1:25" s="5" customFormat="1" ht="12.75" customHeight="1">
      <c r="A95" s="180" t="s">
        <v>84</v>
      </c>
      <c r="B95" s="144"/>
      <c r="C95" s="144"/>
      <c r="D95" s="144"/>
      <c r="E95" s="144"/>
      <c r="F95" s="144"/>
      <c r="G95" s="144"/>
      <c r="H95" s="144"/>
      <c r="I95" s="144"/>
      <c r="J95" s="186"/>
      <c r="K95" s="145"/>
      <c r="L95" s="145"/>
      <c r="M95" s="242"/>
      <c r="N95" s="393" t="s">
        <v>83</v>
      </c>
      <c r="O95" s="393"/>
      <c r="P95" s="393"/>
      <c r="Q95" s="393"/>
      <c r="R95" s="393"/>
      <c r="S95" s="393"/>
      <c r="T95" s="393"/>
      <c r="U95" s="393"/>
      <c r="V95" s="393"/>
      <c r="W95" s="393"/>
      <c r="X95" s="393"/>
      <c r="Y95" s="142"/>
    </row>
    <row r="96" spans="1:24" s="5" customFormat="1" ht="12.75" customHeight="1">
      <c r="A96" s="180" t="s">
        <v>82</v>
      </c>
      <c r="B96" s="144"/>
      <c r="C96" s="144"/>
      <c r="D96" s="144"/>
      <c r="E96" s="144"/>
      <c r="F96" s="144"/>
      <c r="G96" s="144"/>
      <c r="H96" s="144"/>
      <c r="I96" s="144"/>
      <c r="J96" s="246"/>
      <c r="K96" s="247"/>
      <c r="L96" s="247"/>
      <c r="M96" s="245"/>
      <c r="N96" s="393"/>
      <c r="O96" s="393"/>
      <c r="P96" s="393"/>
      <c r="Q96" s="393"/>
      <c r="R96" s="393"/>
      <c r="S96" s="393"/>
      <c r="T96" s="393"/>
      <c r="U96" s="393"/>
      <c r="V96" s="393"/>
      <c r="W96" s="393"/>
      <c r="X96" s="393"/>
    </row>
    <row r="97" spans="1:13" s="5" customFormat="1" ht="12.75" customHeight="1">
      <c r="A97" s="180"/>
      <c r="B97" s="144"/>
      <c r="C97" s="144"/>
      <c r="D97" s="144"/>
      <c r="E97" s="144"/>
      <c r="F97" s="144"/>
      <c r="G97" s="144"/>
      <c r="H97" s="144"/>
      <c r="I97" s="144"/>
      <c r="J97" s="246"/>
      <c r="K97" s="247"/>
      <c r="L97" s="247"/>
      <c r="M97" s="245"/>
    </row>
    <row r="98" spans="1:13" s="5" customFormat="1" ht="11.25">
      <c r="A98" s="181"/>
      <c r="B98" s="143"/>
      <c r="C98" s="143"/>
      <c r="D98" s="143"/>
      <c r="E98" s="143"/>
      <c r="F98" s="143"/>
      <c r="G98" s="143"/>
      <c r="H98" s="143"/>
      <c r="I98" s="143"/>
      <c r="J98" s="143"/>
      <c r="K98" s="190"/>
      <c r="L98" s="190"/>
      <c r="M98" s="86"/>
    </row>
    <row r="99" spans="1:13" s="5" customFormat="1" ht="11.25">
      <c r="A99" s="182"/>
      <c r="B99" s="183"/>
      <c r="C99" s="183"/>
      <c r="D99" s="183"/>
      <c r="E99" s="183"/>
      <c r="F99" s="183"/>
      <c r="G99" s="183"/>
      <c r="H99" s="183"/>
      <c r="I99" s="183"/>
      <c r="J99" s="183"/>
      <c r="K99" s="275"/>
      <c r="L99" s="275"/>
      <c r="M99" s="142"/>
    </row>
    <row r="100" spans="1:13" s="5" customFormat="1" ht="12.75" customHeight="1">
      <c r="A100" s="391" t="s">
        <v>81</v>
      </c>
      <c r="B100" s="392"/>
      <c r="C100" s="392"/>
      <c r="D100" s="392"/>
      <c r="E100" s="392"/>
      <c r="F100" s="392"/>
      <c r="G100" s="392"/>
      <c r="H100" s="392"/>
      <c r="I100" s="392"/>
      <c r="J100" s="392"/>
      <c r="K100" s="189"/>
      <c r="L100" s="189"/>
      <c r="M100" s="147"/>
    </row>
    <row r="101" spans="1:13" s="5" customFormat="1" ht="12.75" customHeight="1">
      <c r="A101" s="180"/>
      <c r="B101" s="144"/>
      <c r="C101" s="144"/>
      <c r="D101" s="144"/>
      <c r="E101" s="144"/>
      <c r="F101" s="144"/>
      <c r="G101" s="144"/>
      <c r="H101" s="144"/>
      <c r="I101" s="144"/>
      <c r="J101" s="144"/>
      <c r="K101" s="190"/>
      <c r="L101" s="190"/>
      <c r="M101" s="86"/>
    </row>
    <row r="102" spans="1:26" s="5" customFormat="1" ht="12.75" customHeight="1">
      <c r="A102" s="180" t="s">
        <v>80</v>
      </c>
      <c r="B102" s="144"/>
      <c r="C102" s="144"/>
      <c r="D102" s="144"/>
      <c r="E102" s="144"/>
      <c r="F102" s="144"/>
      <c r="G102" s="144"/>
      <c r="H102" s="144"/>
      <c r="I102" s="144"/>
      <c r="J102" s="186"/>
      <c r="K102" s="145"/>
      <c r="L102" s="145"/>
      <c r="M102" s="242"/>
      <c r="N102" s="382" t="s">
        <v>234</v>
      </c>
      <c r="O102" s="382"/>
      <c r="P102" s="382"/>
      <c r="Q102" s="382"/>
      <c r="R102" s="382"/>
      <c r="S102" s="382"/>
      <c r="T102" s="382"/>
      <c r="U102" s="382"/>
      <c r="V102" s="382"/>
      <c r="W102" s="382"/>
      <c r="X102" s="382"/>
      <c r="Y102" s="148"/>
      <c r="Z102" s="148"/>
    </row>
    <row r="103" spans="1:26" s="5" customFormat="1" ht="12.75" customHeight="1">
      <c r="A103" s="180"/>
      <c r="B103" s="144"/>
      <c r="C103" s="144"/>
      <c r="D103" s="144"/>
      <c r="E103" s="144"/>
      <c r="F103" s="144"/>
      <c r="G103" s="144"/>
      <c r="H103" s="144"/>
      <c r="I103" s="144"/>
      <c r="J103" s="246"/>
      <c r="K103" s="247"/>
      <c r="L103" s="247"/>
      <c r="M103" s="245"/>
      <c r="N103" s="382"/>
      <c r="O103" s="382"/>
      <c r="P103" s="382"/>
      <c r="Q103" s="382"/>
      <c r="R103" s="382"/>
      <c r="S103" s="382"/>
      <c r="T103" s="382"/>
      <c r="U103" s="382"/>
      <c r="V103" s="382"/>
      <c r="W103" s="382"/>
      <c r="X103" s="382"/>
      <c r="Y103" s="148"/>
      <c r="Z103" s="148"/>
    </row>
    <row r="104" spans="1:13" s="5" customFormat="1" ht="12.75" customHeight="1">
      <c r="A104" s="180"/>
      <c r="B104" s="144"/>
      <c r="C104" s="144"/>
      <c r="D104" s="144"/>
      <c r="E104" s="144"/>
      <c r="F104" s="144"/>
      <c r="G104" s="144"/>
      <c r="H104" s="144"/>
      <c r="I104" s="144"/>
      <c r="J104" s="246"/>
      <c r="K104" s="247"/>
      <c r="L104" s="247"/>
      <c r="M104" s="245"/>
    </row>
    <row r="105" spans="1:24" s="5" customFormat="1" ht="12.75" customHeight="1">
      <c r="A105" s="180" t="s">
        <v>79</v>
      </c>
      <c r="B105" s="144"/>
      <c r="C105" s="144"/>
      <c r="D105" s="144"/>
      <c r="E105" s="144"/>
      <c r="F105" s="144"/>
      <c r="G105" s="144"/>
      <c r="H105" s="144"/>
      <c r="I105" s="144"/>
      <c r="J105" s="186"/>
      <c r="K105" s="145"/>
      <c r="L105" s="145"/>
      <c r="M105" s="242"/>
      <c r="N105" s="80" t="s">
        <v>78</v>
      </c>
      <c r="O105" s="80"/>
      <c r="P105" s="80"/>
      <c r="Q105" s="80"/>
      <c r="R105" s="80"/>
      <c r="S105" s="80"/>
      <c r="T105" s="80"/>
      <c r="U105" s="80"/>
      <c r="V105" s="80"/>
      <c r="W105" s="80"/>
      <c r="X105" s="80"/>
    </row>
    <row r="106" spans="1:13" s="5" customFormat="1" ht="12.75" customHeight="1">
      <c r="A106" s="180"/>
      <c r="B106" s="144"/>
      <c r="C106" s="144"/>
      <c r="D106" s="144"/>
      <c r="E106" s="144"/>
      <c r="F106" s="144"/>
      <c r="G106" s="144"/>
      <c r="H106" s="144"/>
      <c r="I106" s="144"/>
      <c r="J106" s="246"/>
      <c r="K106" s="247"/>
      <c r="L106" s="247"/>
      <c r="M106" s="245"/>
    </row>
    <row r="107" spans="1:13" s="5" customFormat="1" ht="12.75" customHeight="1">
      <c r="A107" s="180"/>
      <c r="B107" s="144"/>
      <c r="C107" s="144"/>
      <c r="D107" s="144"/>
      <c r="E107" s="144"/>
      <c r="F107" s="144"/>
      <c r="G107" s="144"/>
      <c r="H107" s="144"/>
      <c r="I107" s="144"/>
      <c r="J107" s="246"/>
      <c r="K107" s="247"/>
      <c r="L107" s="247"/>
      <c r="M107" s="245"/>
    </row>
    <row r="108" spans="1:24" s="5" customFormat="1" ht="12.75" customHeight="1">
      <c r="A108" s="180" t="s">
        <v>77</v>
      </c>
      <c r="B108" s="144"/>
      <c r="C108" s="144"/>
      <c r="D108" s="144"/>
      <c r="E108" s="144"/>
      <c r="F108" s="144"/>
      <c r="G108" s="144"/>
      <c r="H108" s="144"/>
      <c r="I108" s="144"/>
      <c r="J108" s="186"/>
      <c r="K108" s="145"/>
      <c r="L108" s="145"/>
      <c r="M108" s="242"/>
      <c r="N108" s="80" t="s">
        <v>76</v>
      </c>
      <c r="O108" s="80"/>
      <c r="P108" s="80"/>
      <c r="Q108" s="80"/>
      <c r="R108" s="80"/>
      <c r="S108" s="80"/>
      <c r="T108" s="80"/>
      <c r="U108" s="80"/>
      <c r="V108" s="80"/>
      <c r="W108" s="80"/>
      <c r="X108" s="80"/>
    </row>
    <row r="109" spans="1:13" s="5" customFormat="1" ht="12.75" customHeight="1">
      <c r="A109" s="180"/>
      <c r="B109" s="144"/>
      <c r="C109" s="144"/>
      <c r="D109" s="144"/>
      <c r="E109" s="144"/>
      <c r="F109" s="144"/>
      <c r="G109" s="144"/>
      <c r="H109" s="144"/>
      <c r="I109" s="144"/>
      <c r="J109" s="246"/>
      <c r="K109" s="247"/>
      <c r="L109" s="247"/>
      <c r="M109" s="245"/>
    </row>
    <row r="110" spans="1:13" s="5" customFormat="1" ht="12.75" customHeight="1">
      <c r="A110" s="180"/>
      <c r="B110" s="144"/>
      <c r="C110" s="144"/>
      <c r="D110" s="144"/>
      <c r="E110" s="144"/>
      <c r="F110" s="144"/>
      <c r="G110" s="144"/>
      <c r="H110" s="144"/>
      <c r="I110" s="144"/>
      <c r="J110" s="246"/>
      <c r="K110" s="247"/>
      <c r="L110" s="247"/>
      <c r="M110" s="245"/>
    </row>
    <row r="111" spans="1:13" s="5" customFormat="1" ht="12.75" customHeight="1">
      <c r="A111" s="181"/>
      <c r="B111" s="143"/>
      <c r="C111" s="143"/>
      <c r="D111" s="143"/>
      <c r="E111" s="143"/>
      <c r="F111" s="143"/>
      <c r="G111" s="143"/>
      <c r="H111" s="143"/>
      <c r="I111" s="143"/>
      <c r="J111" s="248"/>
      <c r="K111" s="247"/>
      <c r="L111" s="247"/>
      <c r="M111" s="245"/>
    </row>
    <row r="112" spans="1:13" s="5" customFormat="1" ht="12.75" customHeight="1">
      <c r="A112" s="182"/>
      <c r="B112" s="183"/>
      <c r="C112" s="183"/>
      <c r="D112" s="183"/>
      <c r="E112" s="183"/>
      <c r="F112" s="183"/>
      <c r="G112" s="183"/>
      <c r="H112" s="183"/>
      <c r="I112" s="183"/>
      <c r="J112" s="183"/>
      <c r="K112" s="275"/>
      <c r="L112" s="275"/>
      <c r="M112" s="142"/>
    </row>
    <row r="113" spans="1:13" s="5" customFormat="1" ht="12.75" customHeight="1">
      <c r="A113" s="394" t="s">
        <v>75</v>
      </c>
      <c r="B113" s="395"/>
      <c r="C113" s="395"/>
      <c r="D113" s="395"/>
      <c r="E113" s="395"/>
      <c r="F113" s="395"/>
      <c r="G113" s="395"/>
      <c r="H113" s="395"/>
      <c r="I113" s="395"/>
      <c r="J113" s="395"/>
      <c r="K113" s="191"/>
      <c r="L113" s="191"/>
      <c r="M113" s="146"/>
    </row>
    <row r="114" spans="1:13" s="5" customFormat="1" ht="12.75" customHeight="1">
      <c r="A114" s="180"/>
      <c r="B114" s="144"/>
      <c r="C114" s="144"/>
      <c r="D114" s="144"/>
      <c r="E114" s="144"/>
      <c r="F114" s="144"/>
      <c r="G114" s="144"/>
      <c r="H114" s="144"/>
      <c r="I114" s="144"/>
      <c r="J114" s="246"/>
      <c r="K114" s="247"/>
      <c r="L114" s="247"/>
      <c r="M114" s="245"/>
    </row>
    <row r="115" spans="1:13" s="5" customFormat="1" ht="12.75" customHeight="1">
      <c r="A115" s="180"/>
      <c r="B115" s="144"/>
      <c r="C115" s="144"/>
      <c r="D115" s="144"/>
      <c r="E115" s="144"/>
      <c r="F115" s="144"/>
      <c r="G115" s="144"/>
      <c r="H115" s="144"/>
      <c r="I115" s="144"/>
      <c r="J115" s="246"/>
      <c r="K115" s="247"/>
      <c r="L115" s="247"/>
      <c r="M115" s="245"/>
    </row>
    <row r="116" spans="1:24" s="5" customFormat="1" ht="12.75" customHeight="1">
      <c r="A116" s="180" t="s">
        <v>74</v>
      </c>
      <c r="B116" s="144"/>
      <c r="C116" s="144"/>
      <c r="D116" s="144"/>
      <c r="E116" s="144"/>
      <c r="F116" s="144"/>
      <c r="G116" s="144"/>
      <c r="H116" s="144"/>
      <c r="I116" s="144"/>
      <c r="J116" s="186"/>
      <c r="K116" s="145"/>
      <c r="L116" s="145"/>
      <c r="M116" s="242"/>
      <c r="N116" s="80" t="s">
        <v>73</v>
      </c>
      <c r="O116" s="80"/>
      <c r="P116" s="80"/>
      <c r="Q116" s="80"/>
      <c r="R116" s="80"/>
      <c r="S116" s="80"/>
      <c r="T116" s="80"/>
      <c r="U116" s="80"/>
      <c r="V116" s="80"/>
      <c r="W116" s="80"/>
      <c r="X116" s="80"/>
    </row>
    <row r="117" spans="1:13" s="5" customFormat="1" ht="12.75" customHeight="1">
      <c r="A117" s="180"/>
      <c r="B117" s="144"/>
      <c r="C117" s="144"/>
      <c r="D117" s="144"/>
      <c r="E117" s="144"/>
      <c r="F117" s="144"/>
      <c r="G117" s="144"/>
      <c r="H117" s="144"/>
      <c r="I117" s="144"/>
      <c r="J117" s="246"/>
      <c r="K117" s="247"/>
      <c r="L117" s="247"/>
      <c r="M117" s="245"/>
    </row>
    <row r="118" spans="1:13" s="5" customFormat="1" ht="12.75" customHeight="1">
      <c r="A118" s="180"/>
      <c r="B118" s="144"/>
      <c r="C118" s="144"/>
      <c r="D118" s="144"/>
      <c r="E118" s="144"/>
      <c r="F118" s="144"/>
      <c r="G118" s="144"/>
      <c r="H118" s="144"/>
      <c r="I118" s="144"/>
      <c r="J118" s="246"/>
      <c r="K118" s="247"/>
      <c r="L118" s="247"/>
      <c r="M118" s="245"/>
    </row>
    <row r="119" spans="1:24" s="5" customFormat="1" ht="12.75" customHeight="1">
      <c r="A119" s="180" t="s">
        <v>72</v>
      </c>
      <c r="B119" s="144"/>
      <c r="C119" s="144"/>
      <c r="D119" s="144"/>
      <c r="E119" s="144"/>
      <c r="F119" s="144"/>
      <c r="G119" s="144"/>
      <c r="H119" s="144"/>
      <c r="I119" s="144"/>
      <c r="J119" s="186"/>
      <c r="K119" s="145"/>
      <c r="L119" s="145"/>
      <c r="M119" s="242"/>
      <c r="N119" s="80" t="s">
        <v>71</v>
      </c>
      <c r="O119" s="80"/>
      <c r="P119" s="80"/>
      <c r="Q119" s="80"/>
      <c r="R119" s="80"/>
      <c r="S119" s="80"/>
      <c r="T119" s="80"/>
      <c r="U119" s="80"/>
      <c r="V119" s="80"/>
      <c r="W119" s="80"/>
      <c r="X119" s="80"/>
    </row>
    <row r="120" spans="1:13" s="5" customFormat="1" ht="12.75" customHeight="1">
      <c r="A120" s="180"/>
      <c r="B120" s="144"/>
      <c r="C120" s="144"/>
      <c r="D120" s="144"/>
      <c r="E120" s="144"/>
      <c r="F120" s="144"/>
      <c r="G120" s="144"/>
      <c r="H120" s="144"/>
      <c r="I120" s="144"/>
      <c r="J120" s="246"/>
      <c r="K120" s="247"/>
      <c r="L120" s="247"/>
      <c r="M120" s="245"/>
    </row>
    <row r="121" spans="1:13" s="5" customFormat="1" ht="12.75" customHeight="1">
      <c r="A121" s="180"/>
      <c r="B121" s="144"/>
      <c r="C121" s="144"/>
      <c r="D121" s="144"/>
      <c r="E121" s="144"/>
      <c r="F121" s="144"/>
      <c r="G121" s="144"/>
      <c r="H121" s="144"/>
      <c r="I121" s="144"/>
      <c r="J121" s="246"/>
      <c r="K121" s="247"/>
      <c r="L121" s="247"/>
      <c r="M121" s="245"/>
    </row>
    <row r="122" spans="1:24" s="5" customFormat="1" ht="12.75" customHeight="1">
      <c r="A122" s="180" t="s">
        <v>70</v>
      </c>
      <c r="B122" s="144"/>
      <c r="C122" s="144"/>
      <c r="D122" s="144"/>
      <c r="E122" s="144"/>
      <c r="F122" s="144"/>
      <c r="G122" s="144"/>
      <c r="H122" s="144"/>
      <c r="I122" s="144"/>
      <c r="J122" s="186"/>
      <c r="K122" s="145"/>
      <c r="L122" s="145"/>
      <c r="M122" s="242"/>
      <c r="N122" s="80" t="s">
        <v>69</v>
      </c>
      <c r="O122" s="80"/>
      <c r="P122" s="80"/>
      <c r="Q122" s="80"/>
      <c r="R122" s="80"/>
      <c r="S122" s="80"/>
      <c r="T122" s="80"/>
      <c r="U122" s="80"/>
      <c r="V122" s="80"/>
      <c r="W122" s="80"/>
      <c r="X122" s="80"/>
    </row>
    <row r="123" spans="1:13" s="5" customFormat="1" ht="12.75" customHeight="1">
      <c r="A123" s="181"/>
      <c r="B123" s="143"/>
      <c r="C123" s="143"/>
      <c r="D123" s="143"/>
      <c r="E123" s="143"/>
      <c r="F123" s="143"/>
      <c r="G123" s="143"/>
      <c r="H123" s="143"/>
      <c r="I123" s="143"/>
      <c r="J123" s="271"/>
      <c r="K123" s="247"/>
      <c r="L123" s="247"/>
      <c r="M123" s="245"/>
    </row>
    <row r="124" spans="1:13" s="5" customFormat="1" ht="12.75" customHeight="1">
      <c r="A124" s="193"/>
      <c r="B124" s="177"/>
      <c r="C124" s="177"/>
      <c r="D124" s="177"/>
      <c r="E124" s="177"/>
      <c r="F124" s="177"/>
      <c r="G124" s="177"/>
      <c r="H124" s="177"/>
      <c r="I124" s="177"/>
      <c r="J124" s="249"/>
      <c r="K124" s="276"/>
      <c r="L124" s="276"/>
      <c r="M124" s="245"/>
    </row>
    <row r="125" spans="1:13" s="5" customFormat="1" ht="12.75" customHeight="1">
      <c r="A125" s="194" t="s">
        <v>198</v>
      </c>
      <c r="B125" s="195"/>
      <c r="C125" s="195"/>
      <c r="D125" s="195"/>
      <c r="E125" s="177"/>
      <c r="F125" s="177"/>
      <c r="G125" s="177"/>
      <c r="H125" s="177"/>
      <c r="I125" s="177"/>
      <c r="J125" s="249"/>
      <c r="K125" s="250"/>
      <c r="L125" s="250"/>
      <c r="M125" s="245"/>
    </row>
    <row r="126" spans="1:13" s="5" customFormat="1" ht="12.75" customHeight="1">
      <c r="A126" s="180"/>
      <c r="B126" s="144"/>
      <c r="C126" s="144"/>
      <c r="D126" s="144"/>
      <c r="E126" s="144"/>
      <c r="F126" s="144"/>
      <c r="G126" s="144"/>
      <c r="H126" s="144"/>
      <c r="I126" s="144"/>
      <c r="J126" s="246"/>
      <c r="K126" s="246"/>
      <c r="L126" s="272"/>
      <c r="M126" s="245"/>
    </row>
    <row r="127" spans="1:24" s="5" customFormat="1" ht="35.25" customHeight="1">
      <c r="A127" s="383"/>
      <c r="B127" s="384"/>
      <c r="C127" s="384"/>
      <c r="D127" s="384"/>
      <c r="E127" s="384"/>
      <c r="F127" s="384"/>
      <c r="G127" s="384"/>
      <c r="H127" s="384"/>
      <c r="I127" s="384"/>
      <c r="J127" s="273"/>
      <c r="K127" s="246"/>
      <c r="L127" s="272"/>
      <c r="M127" s="245"/>
      <c r="N127" s="80" t="s">
        <v>237</v>
      </c>
      <c r="O127" s="80"/>
      <c r="P127" s="80"/>
      <c r="Q127" s="80"/>
      <c r="R127" s="80"/>
      <c r="S127" s="80"/>
      <c r="T127" s="80"/>
      <c r="U127" s="80"/>
      <c r="V127" s="80"/>
      <c r="W127" s="80"/>
      <c r="X127" s="80"/>
    </row>
    <row r="128" spans="1:13" s="5" customFormat="1" ht="12.75" customHeight="1">
      <c r="A128" s="181"/>
      <c r="B128" s="143"/>
      <c r="C128" s="143"/>
      <c r="D128" s="143"/>
      <c r="E128" s="143"/>
      <c r="F128" s="143"/>
      <c r="G128" s="143"/>
      <c r="H128" s="143"/>
      <c r="I128" s="143"/>
      <c r="J128" s="143"/>
      <c r="K128" s="248"/>
      <c r="L128" s="271"/>
      <c r="M128" s="86"/>
    </row>
    <row r="129" s="5" customFormat="1" ht="11.25">
      <c r="M129" s="142"/>
    </row>
    <row r="130" s="5" customFormat="1" ht="11.25">
      <c r="M130" s="142"/>
    </row>
    <row r="131" s="5" customFormat="1" ht="11.25">
      <c r="M131" s="142"/>
    </row>
    <row r="132" s="5" customFormat="1" ht="11.25">
      <c r="M132" s="142"/>
    </row>
    <row r="133" s="5" customFormat="1" ht="11.25">
      <c r="M133" s="142"/>
    </row>
    <row r="134" spans="10:13" s="5" customFormat="1" ht="11.25">
      <c r="J134" s="183"/>
      <c r="M134" s="142"/>
    </row>
    <row r="135" s="5" customFormat="1" ht="11.25">
      <c r="M135" s="142"/>
    </row>
    <row r="136" s="5" customFormat="1" ht="11.25">
      <c r="M136" s="142"/>
    </row>
    <row r="137" s="5" customFormat="1" ht="11.25">
      <c r="M137" s="142"/>
    </row>
    <row r="138" s="5" customFormat="1" ht="11.25">
      <c r="M138" s="142"/>
    </row>
    <row r="139" s="5" customFormat="1" ht="11.25">
      <c r="M139" s="142"/>
    </row>
    <row r="140" s="5" customFormat="1" ht="11.25"/>
    <row r="141" s="5" customFormat="1" ht="11.25"/>
    <row r="142" s="5" customFormat="1" ht="11.25"/>
    <row r="143" s="5" customFormat="1" ht="11.25"/>
    <row r="144" s="5" customFormat="1" ht="11.25"/>
    <row r="145" s="5" customFormat="1" ht="11.25"/>
    <row r="146" s="5" customFormat="1" ht="11.25"/>
    <row r="147" s="5" customFormat="1" ht="11.25"/>
    <row r="148" s="5" customFormat="1" ht="11.25"/>
    <row r="149" s="5" customFormat="1" ht="11.25"/>
    <row r="150" s="5" customFormat="1" ht="11.25"/>
    <row r="151" s="5" customFormat="1" ht="11.25"/>
    <row r="152" s="5" customFormat="1" ht="11.25"/>
    <row r="153" s="5" customFormat="1" ht="11.25"/>
    <row r="154" s="5" customFormat="1" ht="11.25"/>
    <row r="155" s="5" customFormat="1" ht="11.25"/>
    <row r="156" s="5" customFormat="1" ht="11.25"/>
    <row r="157" s="5" customFormat="1" ht="11.25"/>
    <row r="158" s="5" customFormat="1" ht="11.25"/>
    <row r="159" s="5" customFormat="1" ht="11.25"/>
    <row r="160" s="5" customFormat="1" ht="11.25"/>
    <row r="161" s="5" customFormat="1" ht="11.25"/>
    <row r="162" s="5" customFormat="1" ht="11.25"/>
    <row r="163" s="5" customFormat="1" ht="11.25"/>
    <row r="164" s="5" customFormat="1" ht="11.25"/>
    <row r="165" s="5" customFormat="1" ht="11.25"/>
    <row r="166" s="5" customFormat="1" ht="11.25"/>
    <row r="167" s="5" customFormat="1" ht="11.25"/>
    <row r="168" s="5" customFormat="1" ht="11.25"/>
    <row r="169" s="5" customFormat="1" ht="11.25"/>
    <row r="170" s="5" customFormat="1" ht="11.25"/>
    <row r="171" s="5" customFormat="1" ht="11.25"/>
    <row r="172" s="5" customFormat="1" ht="11.25"/>
    <row r="173" s="5" customFormat="1" ht="11.25"/>
    <row r="174" s="5" customFormat="1" ht="11.25"/>
    <row r="175" s="5" customFormat="1" ht="11.25"/>
    <row r="176" s="5" customFormat="1" ht="11.25"/>
    <row r="177" s="5" customFormat="1" ht="11.25"/>
    <row r="178" s="5" customFormat="1" ht="11.25"/>
    <row r="179" s="5" customFormat="1" ht="11.25"/>
    <row r="180" s="5" customFormat="1" ht="11.25"/>
    <row r="181" s="5" customFormat="1" ht="11.25"/>
    <row r="182" s="5" customFormat="1" ht="11.25"/>
    <row r="183" s="5" customFormat="1" ht="11.25"/>
    <row r="184" s="5" customFormat="1" ht="11.25"/>
    <row r="185" s="5" customFormat="1" ht="11.25"/>
    <row r="186" s="5" customFormat="1" ht="11.25"/>
    <row r="187" s="5" customFormat="1" ht="11.25"/>
    <row r="188" s="5" customFormat="1" ht="11.25"/>
    <row r="189" s="5" customFormat="1" ht="11.25"/>
    <row r="190" s="5" customFormat="1" ht="11.25"/>
    <row r="191" s="5" customFormat="1" ht="11.25"/>
    <row r="192" s="5" customFormat="1" ht="11.25"/>
    <row r="193" s="5" customFormat="1" ht="11.25"/>
    <row r="194" s="5" customFormat="1" ht="11.25"/>
    <row r="195" s="5" customFormat="1" ht="11.25"/>
    <row r="196" s="5" customFormat="1" ht="11.25"/>
    <row r="197" s="5" customFormat="1" ht="11.25"/>
  </sheetData>
  <sheetProtection password="EE35" sheet="1" objects="1" selectLockedCells="1"/>
  <mergeCells count="12">
    <mergeCell ref="N102:X103"/>
    <mergeCell ref="N95:X96"/>
    <mergeCell ref="N52:AA54"/>
    <mergeCell ref="N66:AA66"/>
    <mergeCell ref="A100:J100"/>
    <mergeCell ref="A113:J113"/>
    <mergeCell ref="A127:I127"/>
    <mergeCell ref="A15:H17"/>
    <mergeCell ref="A21:H22"/>
    <mergeCell ref="A14:J14"/>
    <mergeCell ref="A49:J49"/>
    <mergeCell ref="A80:J80"/>
  </mergeCells>
  <printOptions/>
  <pageMargins left="0.3937007874015748" right="0.3937007874015748" top="0.3937007874015748" bottom="0.3937007874015748" header="0.5118110236220472" footer="0.5118110236220472"/>
  <pageSetup horizontalDpi="600" verticalDpi="600" orientation="portrait" paperSize="9" r:id="rId2"/>
  <rowBreaks count="2" manualBreakCount="2">
    <brk id="48" max="11" man="1"/>
    <brk id="99" max="11" man="1"/>
  </rowBreaks>
  <drawing r:id="rId1"/>
</worksheet>
</file>

<file path=xl/worksheets/sheet4.xml><?xml version="1.0" encoding="utf-8"?>
<worksheet xmlns="http://schemas.openxmlformats.org/spreadsheetml/2006/main" xmlns:r="http://schemas.openxmlformats.org/officeDocument/2006/relationships">
  <sheetPr codeName="Taul4"/>
  <dimension ref="A1:U77"/>
  <sheetViews>
    <sheetView zoomScalePageLayoutView="0" workbookViewId="0" topLeftCell="A1">
      <selection activeCell="C17" sqref="C17:H21"/>
    </sheetView>
  </sheetViews>
  <sheetFormatPr defaultColWidth="9.140625" defaultRowHeight="12.75"/>
  <cols>
    <col min="10" max="10" width="7.28125" style="0" customWidth="1"/>
  </cols>
  <sheetData>
    <row r="1" spans="1:10" ht="12.75">
      <c r="A1" s="165"/>
      <c r="B1" s="164"/>
      <c r="C1" s="164"/>
      <c r="D1" s="164"/>
      <c r="E1" s="164"/>
      <c r="F1" s="164"/>
      <c r="G1" s="164"/>
      <c r="H1" s="164"/>
      <c r="I1" s="164"/>
      <c r="J1" s="163"/>
    </row>
    <row r="2" spans="1:10" ht="12.75">
      <c r="A2" s="1"/>
      <c r="B2" s="1"/>
      <c r="C2" s="1"/>
      <c r="D2" s="1"/>
      <c r="E2" s="1"/>
      <c r="F2" s="1"/>
      <c r="G2" s="1"/>
      <c r="H2" s="1"/>
      <c r="I2" s="1"/>
      <c r="J2" s="151"/>
    </row>
    <row r="3" spans="1:10" ht="12.75">
      <c r="A3" s="1"/>
      <c r="B3" s="1"/>
      <c r="C3" s="1"/>
      <c r="D3" s="1"/>
      <c r="E3" s="1"/>
      <c r="F3" s="1"/>
      <c r="G3" s="1"/>
      <c r="H3" s="1"/>
      <c r="I3" s="1"/>
      <c r="J3" s="151"/>
    </row>
    <row r="4" spans="1:10" ht="12.75">
      <c r="A4" s="1"/>
      <c r="B4" s="1"/>
      <c r="C4" s="1"/>
      <c r="D4" s="1"/>
      <c r="E4" s="1"/>
      <c r="F4" s="1"/>
      <c r="G4" s="1"/>
      <c r="H4" s="1"/>
      <c r="I4" s="1"/>
      <c r="J4" s="151"/>
    </row>
    <row r="5" spans="1:10" ht="12.75">
      <c r="A5" s="1"/>
      <c r="B5" s="1"/>
      <c r="C5" s="1"/>
      <c r="D5" s="1"/>
      <c r="E5" s="1"/>
      <c r="F5" s="1"/>
      <c r="G5" s="1"/>
      <c r="H5" s="1"/>
      <c r="I5" s="1"/>
      <c r="J5" s="151"/>
    </row>
    <row r="6" spans="1:10" ht="12.75">
      <c r="A6" s="330" t="s">
        <v>154</v>
      </c>
      <c r="B6" s="331"/>
      <c r="C6" s="331"/>
      <c r="D6" s="331"/>
      <c r="E6" s="331"/>
      <c r="F6" s="331"/>
      <c r="G6" s="331"/>
      <c r="H6" s="331"/>
      <c r="I6" s="331"/>
      <c r="J6" s="396"/>
    </row>
    <row r="7" spans="1:10" ht="12.75">
      <c r="A7" s="152"/>
      <c r="B7" s="1"/>
      <c r="C7" s="1"/>
      <c r="D7" s="1"/>
      <c r="E7" s="1"/>
      <c r="F7" s="1"/>
      <c r="G7" s="1"/>
      <c r="H7" s="1"/>
      <c r="I7" s="1"/>
      <c r="J7" s="151"/>
    </row>
    <row r="8" spans="1:21" ht="12.75" customHeight="1">
      <c r="A8" s="160" t="s">
        <v>153</v>
      </c>
      <c r="B8" s="63"/>
      <c r="C8" s="63"/>
      <c r="D8" s="63"/>
      <c r="E8" s="63"/>
      <c r="F8" s="63"/>
      <c r="G8" s="63"/>
      <c r="H8" s="63"/>
      <c r="I8" s="63"/>
      <c r="J8" s="128"/>
      <c r="K8" s="397"/>
      <c r="L8" s="398"/>
      <c r="M8" s="398"/>
      <c r="N8" s="398"/>
      <c r="O8" s="398"/>
      <c r="P8" s="398"/>
      <c r="Q8" s="398"/>
      <c r="R8" s="398"/>
      <c r="S8" s="398"/>
      <c r="T8" s="398"/>
      <c r="U8" s="398"/>
    </row>
    <row r="9" spans="1:21" ht="12.75">
      <c r="A9" s="401" t="s">
        <v>257</v>
      </c>
      <c r="B9" s="402"/>
      <c r="C9" s="402"/>
      <c r="D9" s="402"/>
      <c r="E9" s="402"/>
      <c r="F9" s="402"/>
      <c r="G9" s="402"/>
      <c r="H9" s="402"/>
      <c r="I9" s="402"/>
      <c r="J9" s="403"/>
      <c r="K9" s="397"/>
      <c r="L9" s="398"/>
      <c r="M9" s="398"/>
      <c r="N9" s="398"/>
      <c r="O9" s="398"/>
      <c r="P9" s="398"/>
      <c r="Q9" s="398"/>
      <c r="R9" s="398"/>
      <c r="S9" s="398"/>
      <c r="T9" s="398"/>
      <c r="U9" s="398"/>
    </row>
    <row r="10" spans="1:21" ht="30" customHeight="1">
      <c r="A10" s="404"/>
      <c r="B10" s="405"/>
      <c r="C10" s="405"/>
      <c r="D10" s="405"/>
      <c r="E10" s="405"/>
      <c r="F10" s="405"/>
      <c r="G10" s="405"/>
      <c r="H10" s="405"/>
      <c r="I10" s="405"/>
      <c r="J10" s="406"/>
      <c r="K10" s="397"/>
      <c r="L10" s="398"/>
      <c r="M10" s="398"/>
      <c r="N10" s="398"/>
      <c r="O10" s="398"/>
      <c r="P10" s="398"/>
      <c r="Q10" s="398"/>
      <c r="R10" s="398"/>
      <c r="S10" s="398"/>
      <c r="T10" s="398"/>
      <c r="U10" s="398"/>
    </row>
    <row r="11" spans="1:10" ht="12.75">
      <c r="A11" s="162"/>
      <c r="B11" s="3"/>
      <c r="C11" s="3"/>
      <c r="D11" s="3"/>
      <c r="E11" s="3"/>
      <c r="F11" s="3"/>
      <c r="G11" s="3"/>
      <c r="H11" s="3"/>
      <c r="I11" s="3"/>
      <c r="J11" s="161"/>
    </row>
    <row r="12" spans="1:10" ht="12.75">
      <c r="A12" s="149"/>
      <c r="B12" s="63"/>
      <c r="C12" s="63"/>
      <c r="D12" s="63"/>
      <c r="E12" s="63"/>
      <c r="F12" s="63"/>
      <c r="G12" s="63"/>
      <c r="H12" s="63"/>
      <c r="I12" s="63"/>
      <c r="J12" s="128"/>
    </row>
    <row r="13" spans="1:10" ht="12.75">
      <c r="A13" s="160" t="s">
        <v>152</v>
      </c>
      <c r="B13" s="63"/>
      <c r="C13" s="400"/>
      <c r="D13" s="400"/>
      <c r="E13" s="400"/>
      <c r="F13" s="400"/>
      <c r="G13" s="400"/>
      <c r="H13" s="400"/>
      <c r="I13" s="63"/>
      <c r="J13" s="128"/>
    </row>
    <row r="14" spans="1:10" ht="12.75">
      <c r="A14" s="149"/>
      <c r="B14" s="63"/>
      <c r="C14" s="63"/>
      <c r="D14" s="63"/>
      <c r="E14" s="63"/>
      <c r="F14" s="63"/>
      <c r="G14" s="63"/>
      <c r="H14" s="63"/>
      <c r="I14" s="63"/>
      <c r="J14" s="128"/>
    </row>
    <row r="15" spans="1:10" ht="12.75">
      <c r="A15" s="149"/>
      <c r="B15" s="63"/>
      <c r="C15" s="63"/>
      <c r="D15" s="63"/>
      <c r="E15" s="63"/>
      <c r="F15" s="63"/>
      <c r="G15" s="63"/>
      <c r="H15" s="63"/>
      <c r="I15" s="63"/>
      <c r="J15" s="128"/>
    </row>
    <row r="16" spans="1:10" ht="12.75">
      <c r="A16" s="159" t="s">
        <v>199</v>
      </c>
      <c r="B16" s="63"/>
      <c r="C16" s="63"/>
      <c r="D16" s="63"/>
      <c r="E16" s="63"/>
      <c r="F16" s="63"/>
      <c r="G16" s="63"/>
      <c r="H16" s="63"/>
      <c r="I16" s="63"/>
      <c r="J16" s="128"/>
    </row>
    <row r="17" spans="1:10" ht="12.75">
      <c r="A17" s="149"/>
      <c r="B17" s="63"/>
      <c r="C17" s="399"/>
      <c r="D17" s="399"/>
      <c r="E17" s="399"/>
      <c r="F17" s="399"/>
      <c r="G17" s="399"/>
      <c r="H17" s="399"/>
      <c r="I17" s="63"/>
      <c r="J17" s="128"/>
    </row>
    <row r="18" spans="1:10" ht="12.75">
      <c r="A18" s="149"/>
      <c r="B18" s="63"/>
      <c r="C18" s="399"/>
      <c r="D18" s="399"/>
      <c r="E18" s="399"/>
      <c r="F18" s="399"/>
      <c r="G18" s="399"/>
      <c r="H18" s="399"/>
      <c r="I18" s="63"/>
      <c r="J18" s="128"/>
    </row>
    <row r="19" spans="1:10" ht="12.75">
      <c r="A19" s="149"/>
      <c r="B19" s="63"/>
      <c r="C19" s="399"/>
      <c r="D19" s="399"/>
      <c r="E19" s="399"/>
      <c r="F19" s="399"/>
      <c r="G19" s="399"/>
      <c r="H19" s="399"/>
      <c r="I19" s="63"/>
      <c r="J19" s="128"/>
    </row>
    <row r="20" spans="1:10" ht="12.75">
      <c r="A20" s="149"/>
      <c r="B20" s="63"/>
      <c r="C20" s="399"/>
      <c r="D20" s="399"/>
      <c r="E20" s="399"/>
      <c r="F20" s="399"/>
      <c r="G20" s="399"/>
      <c r="H20" s="399"/>
      <c r="I20" s="63"/>
      <c r="J20" s="128"/>
    </row>
    <row r="21" spans="1:10" ht="12.75">
      <c r="A21" s="149" t="s">
        <v>118</v>
      </c>
      <c r="B21" s="63"/>
      <c r="C21" s="399"/>
      <c r="D21" s="399"/>
      <c r="E21" s="399"/>
      <c r="F21" s="399"/>
      <c r="G21" s="399"/>
      <c r="H21" s="399"/>
      <c r="I21" s="63"/>
      <c r="J21" s="128"/>
    </row>
    <row r="22" spans="1:10" ht="12.75">
      <c r="A22" s="149"/>
      <c r="B22" s="63"/>
      <c r="C22" s="63"/>
      <c r="D22" s="63"/>
      <c r="E22" s="63"/>
      <c r="F22" s="63"/>
      <c r="G22" s="63"/>
      <c r="H22" s="63"/>
      <c r="I22" s="63"/>
      <c r="J22" s="128"/>
    </row>
    <row r="23" spans="1:10" ht="12.75">
      <c r="A23" s="149"/>
      <c r="B23" s="63"/>
      <c r="C23" s="63"/>
      <c r="D23" s="63"/>
      <c r="E23" s="63"/>
      <c r="F23" s="63"/>
      <c r="G23" s="63"/>
      <c r="H23" s="63"/>
      <c r="I23" s="63"/>
      <c r="J23" s="128"/>
    </row>
    <row r="24" spans="1:10" ht="12.75">
      <c r="A24" s="160" t="s">
        <v>152</v>
      </c>
      <c r="B24" s="63"/>
      <c r="C24" s="400"/>
      <c r="D24" s="400"/>
      <c r="E24" s="400"/>
      <c r="F24" s="400"/>
      <c r="G24" s="400"/>
      <c r="H24" s="400"/>
      <c r="I24" s="63"/>
      <c r="J24" s="128"/>
    </row>
    <row r="25" spans="1:10" ht="12.75">
      <c r="A25" s="149"/>
      <c r="B25" s="63"/>
      <c r="C25" s="63"/>
      <c r="D25" s="63"/>
      <c r="E25" s="63"/>
      <c r="F25" s="63"/>
      <c r="G25" s="63"/>
      <c r="H25" s="63"/>
      <c r="I25" s="63"/>
      <c r="J25" s="128"/>
    </row>
    <row r="26" spans="1:10" ht="12.75">
      <c r="A26" s="149"/>
      <c r="B26" s="63"/>
      <c r="C26" s="63"/>
      <c r="D26" s="63"/>
      <c r="E26" s="63"/>
      <c r="F26" s="63"/>
      <c r="G26" s="63"/>
      <c r="H26" s="63"/>
      <c r="I26" s="63"/>
      <c r="J26" s="128"/>
    </row>
    <row r="27" spans="1:10" ht="12.75">
      <c r="A27" s="159" t="s">
        <v>199</v>
      </c>
      <c r="B27" s="63"/>
      <c r="C27" s="63"/>
      <c r="D27" s="63"/>
      <c r="E27" s="63"/>
      <c r="F27" s="63"/>
      <c r="G27" s="63"/>
      <c r="H27" s="63"/>
      <c r="I27" s="63"/>
      <c r="J27" s="128"/>
    </row>
    <row r="28" spans="1:10" ht="12.75">
      <c r="A28" s="149"/>
      <c r="B28" s="63"/>
      <c r="C28" s="311"/>
      <c r="D28" s="399"/>
      <c r="E28" s="399"/>
      <c r="F28" s="399"/>
      <c r="G28" s="399"/>
      <c r="H28" s="399"/>
      <c r="I28" s="63"/>
      <c r="J28" s="128"/>
    </row>
    <row r="29" spans="1:10" ht="12.75">
      <c r="A29" s="149"/>
      <c r="B29" s="63"/>
      <c r="C29" s="399"/>
      <c r="D29" s="399"/>
      <c r="E29" s="399"/>
      <c r="F29" s="399"/>
      <c r="G29" s="399"/>
      <c r="H29" s="399"/>
      <c r="I29" s="63"/>
      <c r="J29" s="128"/>
    </row>
    <row r="30" spans="1:10" ht="12.75">
      <c r="A30" s="149"/>
      <c r="B30" s="63"/>
      <c r="C30" s="399"/>
      <c r="D30" s="399"/>
      <c r="E30" s="399"/>
      <c r="F30" s="399"/>
      <c r="G30" s="399"/>
      <c r="H30" s="399"/>
      <c r="I30" s="63"/>
      <c r="J30" s="128"/>
    </row>
    <row r="31" spans="1:10" ht="12.75">
      <c r="A31" s="149"/>
      <c r="B31" s="63"/>
      <c r="C31" s="399"/>
      <c r="D31" s="399"/>
      <c r="E31" s="399"/>
      <c r="F31" s="399"/>
      <c r="G31" s="399"/>
      <c r="H31" s="399"/>
      <c r="I31" s="63"/>
      <c r="J31" s="128"/>
    </row>
    <row r="32" spans="1:10" ht="12.75">
      <c r="A32" s="149" t="s">
        <v>118</v>
      </c>
      <c r="B32" s="63"/>
      <c r="C32" s="399"/>
      <c r="D32" s="399"/>
      <c r="E32" s="399"/>
      <c r="F32" s="399"/>
      <c r="G32" s="399"/>
      <c r="H32" s="399"/>
      <c r="I32" s="63"/>
      <c r="J32" s="128"/>
    </row>
    <row r="33" spans="1:10" ht="12.75">
      <c r="A33" s="149"/>
      <c r="B33" s="63"/>
      <c r="C33" s="63"/>
      <c r="D33" s="63"/>
      <c r="E33" s="63"/>
      <c r="F33" s="63"/>
      <c r="G33" s="63"/>
      <c r="H33" s="63"/>
      <c r="I33" s="63"/>
      <c r="J33" s="128"/>
    </row>
    <row r="34" spans="1:10" ht="12.75">
      <c r="A34" s="149"/>
      <c r="B34" s="63"/>
      <c r="C34" s="63"/>
      <c r="D34" s="63"/>
      <c r="E34" s="63"/>
      <c r="F34" s="63"/>
      <c r="G34" s="63"/>
      <c r="H34" s="63"/>
      <c r="I34" s="63"/>
      <c r="J34" s="128"/>
    </row>
    <row r="35" spans="1:10" ht="12.75">
      <c r="A35" s="160" t="s">
        <v>152</v>
      </c>
      <c r="B35" s="63"/>
      <c r="C35" s="400"/>
      <c r="D35" s="400"/>
      <c r="E35" s="400"/>
      <c r="F35" s="400"/>
      <c r="G35" s="400"/>
      <c r="H35" s="400"/>
      <c r="I35" s="63"/>
      <c r="J35" s="128"/>
    </row>
    <row r="36" spans="1:10" ht="12.75">
      <c r="A36" s="149"/>
      <c r="B36" s="63"/>
      <c r="C36" s="63"/>
      <c r="D36" s="63"/>
      <c r="E36" s="63"/>
      <c r="F36" s="63"/>
      <c r="G36" s="63"/>
      <c r="H36" s="63"/>
      <c r="I36" s="63"/>
      <c r="J36" s="128"/>
    </row>
    <row r="37" spans="1:10" ht="12.75">
      <c r="A37" s="149"/>
      <c r="B37" s="63"/>
      <c r="C37" s="63"/>
      <c r="D37" s="63"/>
      <c r="E37" s="63"/>
      <c r="F37" s="63"/>
      <c r="G37" s="63"/>
      <c r="H37" s="63"/>
      <c r="I37" s="63"/>
      <c r="J37" s="128"/>
    </row>
    <row r="38" spans="1:10" ht="12.75">
      <c r="A38" s="159" t="s">
        <v>199</v>
      </c>
      <c r="B38" s="63"/>
      <c r="C38" s="63"/>
      <c r="D38" s="63"/>
      <c r="E38" s="63"/>
      <c r="F38" s="63"/>
      <c r="G38" s="63"/>
      <c r="H38" s="63"/>
      <c r="I38" s="63"/>
      <c r="J38" s="128"/>
    </row>
    <row r="39" spans="1:10" ht="12.75">
      <c r="A39" s="149"/>
      <c r="B39" s="63"/>
      <c r="C39" s="399"/>
      <c r="D39" s="399"/>
      <c r="E39" s="399"/>
      <c r="F39" s="399"/>
      <c r="G39" s="399"/>
      <c r="H39" s="399"/>
      <c r="I39" s="63"/>
      <c r="J39" s="128"/>
    </row>
    <row r="40" spans="1:10" ht="12.75">
      <c r="A40" s="149"/>
      <c r="B40" s="63"/>
      <c r="C40" s="399"/>
      <c r="D40" s="399"/>
      <c r="E40" s="399"/>
      <c r="F40" s="399"/>
      <c r="G40" s="399"/>
      <c r="H40" s="399"/>
      <c r="I40" s="63"/>
      <c r="J40" s="128"/>
    </row>
    <row r="41" spans="1:10" ht="12.75">
      <c r="A41" s="149"/>
      <c r="B41" s="63"/>
      <c r="C41" s="399"/>
      <c r="D41" s="399"/>
      <c r="E41" s="399"/>
      <c r="F41" s="399"/>
      <c r="G41" s="399"/>
      <c r="H41" s="399"/>
      <c r="I41" s="63"/>
      <c r="J41" s="128"/>
    </row>
    <row r="42" spans="1:10" ht="12.75">
      <c r="A42" s="149"/>
      <c r="B42" s="63"/>
      <c r="C42" s="399"/>
      <c r="D42" s="399"/>
      <c r="E42" s="399"/>
      <c r="F42" s="399"/>
      <c r="G42" s="399"/>
      <c r="H42" s="399"/>
      <c r="I42" s="63"/>
      <c r="J42" s="128"/>
    </row>
    <row r="43" spans="1:10" ht="12.75">
      <c r="A43" s="149" t="s">
        <v>118</v>
      </c>
      <c r="B43" s="63"/>
      <c r="C43" s="399"/>
      <c r="D43" s="399"/>
      <c r="E43" s="399"/>
      <c r="F43" s="399"/>
      <c r="G43" s="399"/>
      <c r="H43" s="399"/>
      <c r="I43" s="63"/>
      <c r="J43" s="128"/>
    </row>
    <row r="44" spans="1:10" ht="12.75">
      <c r="A44" s="149"/>
      <c r="B44" s="63"/>
      <c r="C44" s="63"/>
      <c r="D44" s="63"/>
      <c r="E44" s="63"/>
      <c r="F44" s="63"/>
      <c r="G44" s="63"/>
      <c r="H44" s="63"/>
      <c r="I44" s="63"/>
      <c r="J44" s="128"/>
    </row>
    <row r="45" spans="1:10" ht="12.75">
      <c r="A45" s="149"/>
      <c r="B45" s="63"/>
      <c r="C45" s="63"/>
      <c r="D45" s="63"/>
      <c r="E45" s="63"/>
      <c r="F45" s="63"/>
      <c r="G45" s="63"/>
      <c r="H45" s="63"/>
      <c r="I45" s="63"/>
      <c r="J45" s="128"/>
    </row>
    <row r="46" spans="1:10" ht="12.75">
      <c r="A46" s="160" t="s">
        <v>152</v>
      </c>
      <c r="B46" s="63"/>
      <c r="C46" s="400"/>
      <c r="D46" s="400"/>
      <c r="E46" s="400"/>
      <c r="F46" s="400"/>
      <c r="G46" s="400"/>
      <c r="H46" s="400"/>
      <c r="I46" s="63"/>
      <c r="J46" s="128"/>
    </row>
    <row r="47" spans="1:10" ht="12.75">
      <c r="A47" s="149"/>
      <c r="B47" s="63"/>
      <c r="C47" s="63"/>
      <c r="D47" s="63"/>
      <c r="E47" s="63"/>
      <c r="F47" s="63"/>
      <c r="G47" s="63"/>
      <c r="H47" s="63"/>
      <c r="I47" s="63"/>
      <c r="J47" s="128"/>
    </row>
    <row r="48" spans="1:10" ht="12.75">
      <c r="A48" s="149"/>
      <c r="B48" s="63"/>
      <c r="C48" s="63"/>
      <c r="D48" s="63"/>
      <c r="E48" s="63"/>
      <c r="F48" s="63"/>
      <c r="G48" s="63"/>
      <c r="H48" s="63"/>
      <c r="I48" s="63"/>
      <c r="J48" s="128"/>
    </row>
    <row r="49" spans="1:10" ht="12.75">
      <c r="A49" s="159" t="s">
        <v>199</v>
      </c>
      <c r="B49" s="63"/>
      <c r="C49" s="63"/>
      <c r="D49" s="63"/>
      <c r="E49" s="63"/>
      <c r="F49" s="63"/>
      <c r="G49" s="63"/>
      <c r="H49" s="63"/>
      <c r="I49" s="63"/>
      <c r="J49" s="128"/>
    </row>
    <row r="50" spans="1:10" ht="12.75">
      <c r="A50" s="149"/>
      <c r="B50" s="63"/>
      <c r="C50" s="399"/>
      <c r="D50" s="399"/>
      <c r="E50" s="399"/>
      <c r="F50" s="399"/>
      <c r="G50" s="399"/>
      <c r="H50" s="399"/>
      <c r="I50" s="63"/>
      <c r="J50" s="128"/>
    </row>
    <row r="51" spans="1:10" ht="12.75">
      <c r="A51" s="149"/>
      <c r="B51" s="63"/>
      <c r="C51" s="399"/>
      <c r="D51" s="399"/>
      <c r="E51" s="399"/>
      <c r="F51" s="399"/>
      <c r="G51" s="399"/>
      <c r="H51" s="399"/>
      <c r="I51" s="63"/>
      <c r="J51" s="128"/>
    </row>
    <row r="52" spans="1:10" ht="12.75">
      <c r="A52" s="149"/>
      <c r="B52" s="63"/>
      <c r="C52" s="399"/>
      <c r="D52" s="399"/>
      <c r="E52" s="399"/>
      <c r="F52" s="399"/>
      <c r="G52" s="399"/>
      <c r="H52" s="399"/>
      <c r="I52" s="63"/>
      <c r="J52" s="128"/>
    </row>
    <row r="53" spans="1:10" ht="12.75">
      <c r="A53" s="149"/>
      <c r="B53" s="63"/>
      <c r="C53" s="399"/>
      <c r="D53" s="399"/>
      <c r="E53" s="399"/>
      <c r="F53" s="399"/>
      <c r="G53" s="399"/>
      <c r="H53" s="399"/>
      <c r="I53" s="63"/>
      <c r="J53" s="128"/>
    </row>
    <row r="54" spans="1:10" ht="12.75">
      <c r="A54" s="149" t="s">
        <v>118</v>
      </c>
      <c r="B54" s="63"/>
      <c r="C54" s="399"/>
      <c r="D54" s="399"/>
      <c r="E54" s="399"/>
      <c r="F54" s="399"/>
      <c r="G54" s="399"/>
      <c r="H54" s="399"/>
      <c r="I54" s="63"/>
      <c r="J54" s="128"/>
    </row>
    <row r="55" spans="1:10" ht="12.75">
      <c r="A55" s="149"/>
      <c r="B55" s="63"/>
      <c r="C55" s="63"/>
      <c r="D55" s="63"/>
      <c r="E55" s="63"/>
      <c r="F55" s="63"/>
      <c r="G55" s="63"/>
      <c r="H55" s="63"/>
      <c r="I55" s="63"/>
      <c r="J55" s="128"/>
    </row>
    <row r="56" spans="1:10" ht="12.75">
      <c r="A56" s="149"/>
      <c r="B56" s="63"/>
      <c r="C56" s="63"/>
      <c r="D56" s="63"/>
      <c r="E56" s="63"/>
      <c r="F56" s="63"/>
      <c r="G56" s="63"/>
      <c r="H56" s="63"/>
      <c r="I56" s="63"/>
      <c r="J56" s="128"/>
    </row>
    <row r="57" spans="1:10" ht="12.75">
      <c r="A57" s="160" t="s">
        <v>152</v>
      </c>
      <c r="B57" s="63"/>
      <c r="C57" s="400"/>
      <c r="D57" s="400"/>
      <c r="E57" s="400"/>
      <c r="F57" s="400"/>
      <c r="G57" s="400"/>
      <c r="H57" s="400"/>
      <c r="I57" s="63"/>
      <c r="J57" s="128"/>
    </row>
    <row r="58" spans="1:10" ht="12.75">
      <c r="A58" s="149"/>
      <c r="B58" s="63"/>
      <c r="C58" s="63"/>
      <c r="D58" s="63"/>
      <c r="E58" s="63"/>
      <c r="F58" s="63"/>
      <c r="G58" s="63"/>
      <c r="H58" s="63"/>
      <c r="I58" s="63"/>
      <c r="J58" s="128"/>
    </row>
    <row r="59" spans="1:10" ht="12.75">
      <c r="A59" s="149"/>
      <c r="B59" s="63"/>
      <c r="C59" s="63"/>
      <c r="D59" s="63"/>
      <c r="E59" s="63"/>
      <c r="F59" s="63"/>
      <c r="G59" s="63"/>
      <c r="H59" s="63"/>
      <c r="I59" s="63"/>
      <c r="J59" s="128"/>
    </row>
    <row r="60" spans="1:10" ht="12.75">
      <c r="A60" s="159" t="s">
        <v>199</v>
      </c>
      <c r="B60" s="63"/>
      <c r="C60" s="63"/>
      <c r="D60" s="63"/>
      <c r="E60" s="63"/>
      <c r="F60" s="63"/>
      <c r="G60" s="63"/>
      <c r="H60" s="63"/>
      <c r="I60" s="63"/>
      <c r="J60" s="128"/>
    </row>
    <row r="61" spans="1:10" ht="12.75">
      <c r="A61" s="149"/>
      <c r="B61" s="63"/>
      <c r="C61" s="399"/>
      <c r="D61" s="399"/>
      <c r="E61" s="399"/>
      <c r="F61" s="399"/>
      <c r="G61" s="399"/>
      <c r="H61" s="399"/>
      <c r="I61" s="63"/>
      <c r="J61" s="128"/>
    </row>
    <row r="62" spans="1:10" ht="12.75">
      <c r="A62" s="149"/>
      <c r="B62" s="63"/>
      <c r="C62" s="399"/>
      <c r="D62" s="399"/>
      <c r="E62" s="399"/>
      <c r="F62" s="399"/>
      <c r="G62" s="399"/>
      <c r="H62" s="399"/>
      <c r="I62" s="63"/>
      <c r="J62" s="128"/>
    </row>
    <row r="63" spans="1:10" ht="12.75">
      <c r="A63" s="149"/>
      <c r="B63" s="63"/>
      <c r="C63" s="399"/>
      <c r="D63" s="399"/>
      <c r="E63" s="399"/>
      <c r="F63" s="399"/>
      <c r="G63" s="399"/>
      <c r="H63" s="399"/>
      <c r="I63" s="63"/>
      <c r="J63" s="128"/>
    </row>
    <row r="64" spans="1:10" ht="12.75">
      <c r="A64" s="149"/>
      <c r="B64" s="63"/>
      <c r="C64" s="399"/>
      <c r="D64" s="399"/>
      <c r="E64" s="399"/>
      <c r="F64" s="399"/>
      <c r="G64" s="399"/>
      <c r="H64" s="399"/>
      <c r="I64" s="63"/>
      <c r="J64" s="128"/>
    </row>
    <row r="65" spans="1:10" ht="12.75">
      <c r="A65" s="149" t="s">
        <v>118</v>
      </c>
      <c r="B65" s="63"/>
      <c r="C65" s="399"/>
      <c r="D65" s="399"/>
      <c r="E65" s="399"/>
      <c r="F65" s="399"/>
      <c r="G65" s="399"/>
      <c r="H65" s="399"/>
      <c r="I65" s="63"/>
      <c r="J65" s="128"/>
    </row>
    <row r="66" spans="1:10" ht="12.75">
      <c r="A66" s="149"/>
      <c r="B66" s="63"/>
      <c r="C66" s="63"/>
      <c r="D66" s="63"/>
      <c r="E66" s="63"/>
      <c r="F66" s="63"/>
      <c r="G66" s="63"/>
      <c r="H66" s="63"/>
      <c r="I66" s="63"/>
      <c r="J66" s="128"/>
    </row>
    <row r="67" spans="1:10" ht="12.75">
      <c r="A67" s="149"/>
      <c r="B67" s="63"/>
      <c r="C67" s="63"/>
      <c r="D67" s="63"/>
      <c r="E67" s="63"/>
      <c r="F67" s="63"/>
      <c r="G67" s="63"/>
      <c r="H67" s="63"/>
      <c r="I67" s="63"/>
      <c r="J67" s="128"/>
    </row>
    <row r="68" spans="1:10" ht="12.75">
      <c r="A68" s="160" t="s">
        <v>152</v>
      </c>
      <c r="B68" s="63"/>
      <c r="C68" s="400"/>
      <c r="D68" s="400"/>
      <c r="E68" s="400"/>
      <c r="F68" s="400"/>
      <c r="G68" s="400"/>
      <c r="H68" s="400"/>
      <c r="I68" s="63"/>
      <c r="J68" s="128"/>
    </row>
    <row r="69" spans="1:10" ht="12.75">
      <c r="A69" s="149"/>
      <c r="B69" s="63"/>
      <c r="C69" s="63"/>
      <c r="D69" s="63"/>
      <c r="E69" s="63"/>
      <c r="F69" s="63"/>
      <c r="G69" s="63"/>
      <c r="H69" s="63"/>
      <c r="I69" s="63"/>
      <c r="J69" s="128"/>
    </row>
    <row r="70" spans="1:10" ht="12.75">
      <c r="A70" s="149"/>
      <c r="B70" s="63"/>
      <c r="C70" s="63"/>
      <c r="D70" s="63"/>
      <c r="E70" s="63"/>
      <c r="F70" s="63"/>
      <c r="G70" s="63"/>
      <c r="H70" s="63"/>
      <c r="I70" s="63"/>
      <c r="J70" s="128"/>
    </row>
    <row r="71" spans="1:10" ht="12.75">
      <c r="A71" s="159" t="s">
        <v>199</v>
      </c>
      <c r="B71" s="63"/>
      <c r="C71" s="63"/>
      <c r="D71" s="63"/>
      <c r="E71" s="63"/>
      <c r="F71" s="63"/>
      <c r="G71" s="63"/>
      <c r="H71" s="63"/>
      <c r="I71" s="63"/>
      <c r="J71" s="128"/>
    </row>
    <row r="72" spans="1:10" ht="12.75">
      <c r="A72" s="149"/>
      <c r="B72" s="63"/>
      <c r="C72" s="399"/>
      <c r="D72" s="399"/>
      <c r="E72" s="399"/>
      <c r="F72" s="399"/>
      <c r="G72" s="399"/>
      <c r="H72" s="399"/>
      <c r="I72" s="63"/>
      <c r="J72" s="128"/>
    </row>
    <row r="73" spans="1:10" ht="12.75">
      <c r="A73" s="149"/>
      <c r="B73" s="63"/>
      <c r="C73" s="399"/>
      <c r="D73" s="399"/>
      <c r="E73" s="399"/>
      <c r="F73" s="399"/>
      <c r="G73" s="399"/>
      <c r="H73" s="399"/>
      <c r="I73" s="63"/>
      <c r="J73" s="128"/>
    </row>
    <row r="74" spans="1:10" ht="12.75">
      <c r="A74" s="149"/>
      <c r="B74" s="63"/>
      <c r="C74" s="399"/>
      <c r="D74" s="399"/>
      <c r="E74" s="399"/>
      <c r="F74" s="399"/>
      <c r="G74" s="399"/>
      <c r="H74" s="399"/>
      <c r="I74" s="63"/>
      <c r="J74" s="128"/>
    </row>
    <row r="75" spans="1:10" ht="12.75">
      <c r="A75" s="149"/>
      <c r="B75" s="63"/>
      <c r="C75" s="399"/>
      <c r="D75" s="399"/>
      <c r="E75" s="399"/>
      <c r="F75" s="399"/>
      <c r="G75" s="399"/>
      <c r="H75" s="399"/>
      <c r="I75" s="63"/>
      <c r="J75" s="128"/>
    </row>
    <row r="76" spans="1:10" ht="12.75">
      <c r="A76" s="149" t="s">
        <v>118</v>
      </c>
      <c r="B76" s="63"/>
      <c r="C76" s="399"/>
      <c r="D76" s="399"/>
      <c r="E76" s="399"/>
      <c r="F76" s="399"/>
      <c r="G76" s="399"/>
      <c r="H76" s="399"/>
      <c r="I76" s="63"/>
      <c r="J76" s="128"/>
    </row>
    <row r="77" spans="1:10" ht="12.75">
      <c r="A77" s="149"/>
      <c r="B77" s="63"/>
      <c r="C77" s="63"/>
      <c r="D77" s="63"/>
      <c r="E77" s="63"/>
      <c r="F77" s="63"/>
      <c r="G77" s="63"/>
      <c r="H77" s="63"/>
      <c r="I77" s="63"/>
      <c r="J77" s="128"/>
    </row>
  </sheetData>
  <sheetProtection selectLockedCells="1"/>
  <mergeCells count="15">
    <mergeCell ref="C46:H46"/>
    <mergeCell ref="C57:H57"/>
    <mergeCell ref="C68:H68"/>
    <mergeCell ref="C50:H54"/>
    <mergeCell ref="C61:H65"/>
    <mergeCell ref="C72:H76"/>
    <mergeCell ref="A6:J6"/>
    <mergeCell ref="K8:U10"/>
    <mergeCell ref="C17:H21"/>
    <mergeCell ref="C28:H32"/>
    <mergeCell ref="C39:H43"/>
    <mergeCell ref="C13:H13"/>
    <mergeCell ref="C24:H24"/>
    <mergeCell ref="A9:J10"/>
    <mergeCell ref="C35:H35"/>
  </mergeCells>
  <printOptions/>
  <pageMargins left="0.75" right="0.75" top="1" bottom="1" header="0.4921259845" footer="0.4921259845"/>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codeName="Taul5"/>
  <dimension ref="A1:Y139"/>
  <sheetViews>
    <sheetView zoomScalePageLayoutView="0" workbookViewId="0" topLeftCell="A37">
      <selection activeCell="G50" sqref="G50:H50"/>
    </sheetView>
  </sheetViews>
  <sheetFormatPr defaultColWidth="9.140625" defaultRowHeight="12.75"/>
  <cols>
    <col min="10" max="10" width="7.00390625" style="0" customWidth="1"/>
  </cols>
  <sheetData>
    <row r="1" spans="1:10" ht="12.75">
      <c r="A1" s="165"/>
      <c r="B1" s="164"/>
      <c r="C1" s="164"/>
      <c r="D1" s="164"/>
      <c r="E1" s="164"/>
      <c r="F1" s="164"/>
      <c r="G1" s="164"/>
      <c r="H1" s="164"/>
      <c r="I1" s="164"/>
      <c r="J1" s="163"/>
    </row>
    <row r="2" spans="1:10" ht="12.75">
      <c r="A2" s="1"/>
      <c r="B2" s="1"/>
      <c r="C2" s="1"/>
      <c r="D2" s="1"/>
      <c r="E2" s="1"/>
      <c r="F2" s="1"/>
      <c r="G2" s="1"/>
      <c r="H2" s="1"/>
      <c r="I2" s="1"/>
      <c r="J2" s="151"/>
    </row>
    <row r="3" spans="1:10" ht="12.75">
      <c r="A3" s="1"/>
      <c r="B3" s="1"/>
      <c r="C3" s="1"/>
      <c r="D3" s="1"/>
      <c r="E3" s="1"/>
      <c r="F3" s="1"/>
      <c r="G3" s="1"/>
      <c r="H3" s="1"/>
      <c r="I3" s="1"/>
      <c r="J3" s="151"/>
    </row>
    <row r="4" spans="1:10" ht="12.75">
      <c r="A4" s="1"/>
      <c r="B4" s="1"/>
      <c r="C4" s="1"/>
      <c r="D4" s="1"/>
      <c r="E4" s="1"/>
      <c r="F4" s="1"/>
      <c r="G4" s="1"/>
      <c r="H4" s="1"/>
      <c r="I4" s="1"/>
      <c r="J4" s="151"/>
    </row>
    <row r="5" spans="1:10" ht="12.75">
      <c r="A5" s="1"/>
      <c r="B5" s="1"/>
      <c r="C5" s="1"/>
      <c r="D5" s="1"/>
      <c r="E5" s="1"/>
      <c r="F5" s="1"/>
      <c r="G5" s="1"/>
      <c r="H5" s="1"/>
      <c r="I5" s="1"/>
      <c r="J5" s="151"/>
    </row>
    <row r="6" spans="1:10" ht="12.75">
      <c r="A6" s="176" t="s">
        <v>186</v>
      </c>
      <c r="B6" s="175"/>
      <c r="C6" s="175"/>
      <c r="D6" s="175"/>
      <c r="E6" s="175"/>
      <c r="F6" s="175"/>
      <c r="G6" s="175"/>
      <c r="H6" s="175"/>
      <c r="I6" s="175"/>
      <c r="J6" s="174"/>
    </row>
    <row r="7" spans="1:10" ht="12.75">
      <c r="A7" s="152"/>
      <c r="B7" s="1"/>
      <c r="C7" s="1"/>
      <c r="D7" s="1"/>
      <c r="E7" s="1"/>
      <c r="F7" s="1"/>
      <c r="G7" s="1"/>
      <c r="H7" s="1"/>
      <c r="I7" s="1"/>
      <c r="J7" s="151"/>
    </row>
    <row r="8" spans="1:10" ht="12.75" customHeight="1">
      <c r="A8" s="160" t="s">
        <v>185</v>
      </c>
      <c r="B8" s="63"/>
      <c r="C8" s="63"/>
      <c r="D8" s="63"/>
      <c r="E8" s="63"/>
      <c r="F8" s="63"/>
      <c r="G8" s="63"/>
      <c r="H8" s="63"/>
      <c r="I8" s="63"/>
      <c r="J8" s="128"/>
    </row>
    <row r="9" spans="1:10" ht="12.75">
      <c r="A9" s="149"/>
      <c r="B9" s="63"/>
      <c r="C9" s="63"/>
      <c r="D9" s="63"/>
      <c r="E9" s="63"/>
      <c r="F9" s="63"/>
      <c r="G9" s="63"/>
      <c r="H9" s="63"/>
      <c r="I9" s="63"/>
      <c r="J9" s="128"/>
    </row>
    <row r="10" spans="1:10" ht="12.75">
      <c r="A10" s="149"/>
      <c r="B10" s="63"/>
      <c r="C10" s="63"/>
      <c r="D10" s="63"/>
      <c r="E10" s="63"/>
      <c r="F10" s="63"/>
      <c r="G10" s="63"/>
      <c r="H10" s="63"/>
      <c r="I10" s="63"/>
      <c r="J10" s="128"/>
    </row>
    <row r="11" spans="1:10" ht="12.75">
      <c r="A11" s="162"/>
      <c r="B11" s="3"/>
      <c r="C11" s="3"/>
      <c r="D11" s="3"/>
      <c r="E11" s="3"/>
      <c r="F11" s="3"/>
      <c r="G11" s="3"/>
      <c r="H11" s="3"/>
      <c r="I11" s="3"/>
      <c r="J11" s="161"/>
    </row>
    <row r="12" spans="1:10" ht="12.75">
      <c r="A12" s="149"/>
      <c r="B12" s="63"/>
      <c r="C12" s="63"/>
      <c r="D12" s="63"/>
      <c r="E12" s="63"/>
      <c r="F12" s="63"/>
      <c r="G12" s="63"/>
      <c r="H12" s="63"/>
      <c r="I12" s="63"/>
      <c r="J12" s="128"/>
    </row>
    <row r="13" spans="1:16" ht="12.75" customHeight="1">
      <c r="A13" s="159" t="s">
        <v>182</v>
      </c>
      <c r="B13" s="97"/>
      <c r="C13" s="400"/>
      <c r="D13" s="400"/>
      <c r="E13" s="400"/>
      <c r="F13" s="400"/>
      <c r="G13" s="400"/>
      <c r="H13" s="400"/>
      <c r="I13" s="63"/>
      <c r="J13" s="128"/>
      <c r="K13" s="80" t="s">
        <v>181</v>
      </c>
      <c r="L13" s="79"/>
      <c r="M13" s="79"/>
      <c r="N13" s="79"/>
      <c r="O13" s="79"/>
      <c r="P13" s="79"/>
    </row>
    <row r="14" spans="1:10" ht="12.75">
      <c r="A14" s="159"/>
      <c r="B14" s="97"/>
      <c r="C14" s="97"/>
      <c r="D14" s="97"/>
      <c r="E14" s="97"/>
      <c r="F14" s="63"/>
      <c r="G14" s="63"/>
      <c r="H14" s="63"/>
      <c r="I14" s="63"/>
      <c r="J14" s="128"/>
    </row>
    <row r="15" spans="1:17" ht="12.75">
      <c r="A15" s="159" t="s">
        <v>180</v>
      </c>
      <c r="B15" s="97"/>
      <c r="C15" s="400"/>
      <c r="D15" s="400"/>
      <c r="E15" s="400"/>
      <c r="F15" s="400"/>
      <c r="G15" s="400"/>
      <c r="H15" s="400"/>
      <c r="I15" s="63"/>
      <c r="J15" s="128"/>
      <c r="K15" s="80" t="s">
        <v>179</v>
      </c>
      <c r="L15" s="79"/>
      <c r="M15" s="79"/>
      <c r="N15" s="79"/>
      <c r="O15" s="79"/>
      <c r="P15" s="79"/>
      <c r="Q15" s="79"/>
    </row>
    <row r="16" spans="1:10" ht="12.75">
      <c r="A16" s="159"/>
      <c r="B16" s="97"/>
      <c r="C16" s="97"/>
      <c r="D16" s="97"/>
      <c r="E16" s="97"/>
      <c r="F16" s="63"/>
      <c r="G16" s="63"/>
      <c r="H16" s="63"/>
      <c r="I16" s="63"/>
      <c r="J16" s="128"/>
    </row>
    <row r="17" spans="1:25" ht="12.75">
      <c r="A17" s="159" t="s">
        <v>178</v>
      </c>
      <c r="B17" s="97"/>
      <c r="C17" s="97"/>
      <c r="D17" s="97"/>
      <c r="E17" s="97"/>
      <c r="F17" s="63"/>
      <c r="G17" s="63"/>
      <c r="H17" s="63"/>
      <c r="I17" s="63"/>
      <c r="J17" s="128"/>
      <c r="K17" s="107" t="s">
        <v>184</v>
      </c>
      <c r="L17" s="79"/>
      <c r="M17" s="79"/>
      <c r="N17" s="79"/>
      <c r="O17" s="79"/>
      <c r="P17" s="79"/>
      <c r="Q17" s="79"/>
      <c r="R17" s="79"/>
      <c r="S17" s="79"/>
      <c r="T17" s="72"/>
      <c r="U17" s="72"/>
      <c r="V17" s="72"/>
      <c r="W17" s="72"/>
      <c r="X17" s="72"/>
      <c r="Y17" s="72"/>
    </row>
    <row r="18" spans="1:16" s="148" customFormat="1" ht="12.75">
      <c r="A18" s="173" t="s">
        <v>29</v>
      </c>
      <c r="B18" s="171"/>
      <c r="C18" s="172"/>
      <c r="D18" s="171" t="s">
        <v>52</v>
      </c>
      <c r="E18" s="170"/>
      <c r="F18" s="170"/>
      <c r="G18" s="170"/>
      <c r="H18" s="170"/>
      <c r="I18" s="170"/>
      <c r="J18" s="169"/>
      <c r="K18" s="107" t="s">
        <v>183</v>
      </c>
      <c r="L18" s="168"/>
      <c r="M18" s="168"/>
      <c r="N18" s="168"/>
      <c r="O18" s="168"/>
      <c r="P18" s="168"/>
    </row>
    <row r="19" spans="1:10" ht="12.75">
      <c r="A19" s="149"/>
      <c r="B19" s="63"/>
      <c r="C19" s="63"/>
      <c r="D19" s="63"/>
      <c r="E19" s="63"/>
      <c r="F19" s="63"/>
      <c r="G19" s="63"/>
      <c r="H19" s="63"/>
      <c r="I19" s="63"/>
      <c r="J19" s="128"/>
    </row>
    <row r="20" spans="1:15" ht="12.75">
      <c r="A20" s="149" t="s">
        <v>176</v>
      </c>
      <c r="B20" s="63"/>
      <c r="C20" s="63"/>
      <c r="D20" s="63"/>
      <c r="E20" s="63"/>
      <c r="F20" s="63"/>
      <c r="G20" s="63"/>
      <c r="H20" s="63"/>
      <c r="I20" s="63"/>
      <c r="J20" s="128"/>
      <c r="K20" s="80" t="s">
        <v>175</v>
      </c>
      <c r="L20" s="79"/>
      <c r="M20" s="79"/>
      <c r="N20" s="79"/>
      <c r="O20" s="79"/>
    </row>
    <row r="21" spans="1:10" ht="12.75">
      <c r="A21" s="149"/>
      <c r="B21" s="63"/>
      <c r="C21" s="311"/>
      <c r="D21" s="311"/>
      <c r="E21" s="311"/>
      <c r="F21" s="311"/>
      <c r="G21" s="311"/>
      <c r="H21" s="311"/>
      <c r="I21" s="63"/>
      <c r="J21" s="128"/>
    </row>
    <row r="22" spans="1:10" ht="12.75">
      <c r="A22" s="149"/>
      <c r="B22" s="63"/>
      <c r="C22" s="311"/>
      <c r="D22" s="311"/>
      <c r="E22" s="311"/>
      <c r="F22" s="311"/>
      <c r="G22" s="311"/>
      <c r="H22" s="311"/>
      <c r="I22" s="63"/>
      <c r="J22" s="128"/>
    </row>
    <row r="23" spans="1:10" ht="12.75">
      <c r="A23" s="160"/>
      <c r="B23" s="63"/>
      <c r="C23" s="311"/>
      <c r="D23" s="311"/>
      <c r="E23" s="311"/>
      <c r="F23" s="311"/>
      <c r="G23" s="311"/>
      <c r="H23" s="311"/>
      <c r="I23" s="63"/>
      <c r="J23" s="128"/>
    </row>
    <row r="24" spans="1:10" ht="12.75">
      <c r="A24" s="149"/>
      <c r="B24" s="63"/>
      <c r="C24" s="311"/>
      <c r="D24" s="311"/>
      <c r="E24" s="311"/>
      <c r="F24" s="311"/>
      <c r="G24" s="311"/>
      <c r="H24" s="311"/>
      <c r="I24" s="63"/>
      <c r="J24" s="128"/>
    </row>
    <row r="25" spans="1:10" ht="12.75">
      <c r="A25" s="149"/>
      <c r="B25" s="63"/>
      <c r="C25" s="311"/>
      <c r="D25" s="311"/>
      <c r="E25" s="311"/>
      <c r="F25" s="311"/>
      <c r="G25" s="311"/>
      <c r="H25" s="311"/>
      <c r="I25" s="63"/>
      <c r="J25" s="128"/>
    </row>
    <row r="26" spans="1:10" ht="12.75">
      <c r="A26" s="159"/>
      <c r="B26" s="63"/>
      <c r="C26" s="63"/>
      <c r="D26" s="63"/>
      <c r="E26" s="63"/>
      <c r="F26" s="63"/>
      <c r="G26" s="63"/>
      <c r="H26" s="63"/>
      <c r="I26" s="63"/>
      <c r="J26" s="128"/>
    </row>
    <row r="27" spans="1:21" ht="12.75">
      <c r="A27" s="149" t="s">
        <v>174</v>
      </c>
      <c r="B27" s="63"/>
      <c r="C27" s="63"/>
      <c r="D27" s="63"/>
      <c r="E27" s="63"/>
      <c r="F27" s="63"/>
      <c r="G27" s="63"/>
      <c r="H27" s="63"/>
      <c r="I27" s="63"/>
      <c r="J27" s="128"/>
      <c r="K27" s="80" t="s">
        <v>173</v>
      </c>
      <c r="L27" s="79"/>
      <c r="M27" s="79"/>
      <c r="N27" s="79"/>
      <c r="O27" s="79"/>
      <c r="P27" s="79"/>
      <c r="Q27" s="79"/>
      <c r="R27" s="79"/>
      <c r="S27" s="79"/>
      <c r="T27" s="79"/>
      <c r="U27" s="79"/>
    </row>
    <row r="28" spans="1:10" ht="12.75">
      <c r="A28" s="149"/>
      <c r="B28" s="63"/>
      <c r="C28" s="311"/>
      <c r="D28" s="311"/>
      <c r="E28" s="311"/>
      <c r="F28" s="311"/>
      <c r="G28" s="311"/>
      <c r="H28" s="311"/>
      <c r="I28" s="63"/>
      <c r="J28" s="128"/>
    </row>
    <row r="29" spans="1:10" ht="12.75">
      <c r="A29" s="149"/>
      <c r="B29" s="63"/>
      <c r="C29" s="311"/>
      <c r="D29" s="311"/>
      <c r="E29" s="311"/>
      <c r="F29" s="311"/>
      <c r="G29" s="311"/>
      <c r="H29" s="311"/>
      <c r="I29" s="63"/>
      <c r="J29" s="128"/>
    </row>
    <row r="30" spans="1:10" ht="12.75">
      <c r="A30" s="149"/>
      <c r="B30" s="63"/>
      <c r="C30" s="311"/>
      <c r="D30" s="311"/>
      <c r="E30" s="311"/>
      <c r="F30" s="311"/>
      <c r="G30" s="311"/>
      <c r="H30" s="311"/>
      <c r="I30" s="63"/>
      <c r="J30" s="128"/>
    </row>
    <row r="31" spans="1:10" ht="12.75">
      <c r="A31" s="149"/>
      <c r="B31" s="63"/>
      <c r="C31" s="311"/>
      <c r="D31" s="311"/>
      <c r="E31" s="311"/>
      <c r="F31" s="311"/>
      <c r="G31" s="311"/>
      <c r="H31" s="311"/>
      <c r="I31" s="63"/>
      <c r="J31" s="128"/>
    </row>
    <row r="32" spans="1:10" ht="12.75">
      <c r="A32" s="149"/>
      <c r="B32" s="63"/>
      <c r="C32" s="311"/>
      <c r="D32" s="311"/>
      <c r="E32" s="311"/>
      <c r="F32" s="311"/>
      <c r="G32" s="311"/>
      <c r="H32" s="311"/>
      <c r="I32" s="63"/>
      <c r="J32" s="128"/>
    </row>
    <row r="33" spans="1:10" ht="12.75">
      <c r="A33" s="149"/>
      <c r="B33" s="63"/>
      <c r="C33" s="63"/>
      <c r="D33" s="63"/>
      <c r="E33" s="63"/>
      <c r="F33" s="63"/>
      <c r="G33" s="63"/>
      <c r="H33" s="63"/>
      <c r="I33" s="63"/>
      <c r="J33" s="128"/>
    </row>
    <row r="34" spans="1:13" ht="12.75">
      <c r="A34" s="159" t="s">
        <v>172</v>
      </c>
      <c r="B34" s="63"/>
      <c r="C34" s="63"/>
      <c r="D34" s="63"/>
      <c r="E34" s="63"/>
      <c r="F34" s="63"/>
      <c r="G34" s="63"/>
      <c r="H34" s="63"/>
      <c r="I34" s="63"/>
      <c r="J34" s="128"/>
      <c r="K34" s="80" t="s">
        <v>171</v>
      </c>
      <c r="L34" s="79"/>
      <c r="M34" s="79"/>
    </row>
    <row r="35" spans="1:10" ht="12.75">
      <c r="A35" s="68"/>
      <c r="B35" s="97" t="s">
        <v>170</v>
      </c>
      <c r="C35" s="63"/>
      <c r="D35" s="63"/>
      <c r="E35" s="63"/>
      <c r="F35" s="63"/>
      <c r="G35" s="63"/>
      <c r="H35" s="63"/>
      <c r="I35" s="63"/>
      <c r="J35" s="128"/>
    </row>
    <row r="36" spans="1:10" ht="12.75">
      <c r="A36" s="68"/>
      <c r="B36" s="97" t="s">
        <v>169</v>
      </c>
      <c r="C36" s="63"/>
      <c r="D36" s="63"/>
      <c r="E36" s="63"/>
      <c r="F36" s="63"/>
      <c r="G36" s="63"/>
      <c r="H36" s="63"/>
      <c r="I36" s="63"/>
      <c r="J36" s="128"/>
    </row>
    <row r="37" spans="1:10" ht="12.75">
      <c r="A37" s="68"/>
      <c r="B37" s="97" t="s">
        <v>168</v>
      </c>
      <c r="C37" s="63"/>
      <c r="D37" s="63"/>
      <c r="E37" s="63"/>
      <c r="F37" s="63"/>
      <c r="G37" s="63"/>
      <c r="H37" s="63"/>
      <c r="I37" s="63"/>
      <c r="J37" s="128"/>
    </row>
    <row r="38" spans="1:10" ht="12.75">
      <c r="A38" s="68"/>
      <c r="B38" s="97" t="s">
        <v>167</v>
      </c>
      <c r="C38" s="63"/>
      <c r="D38" s="63"/>
      <c r="E38" s="63"/>
      <c r="F38" s="63"/>
      <c r="G38" s="63"/>
      <c r="H38" s="63"/>
      <c r="I38" s="63"/>
      <c r="J38" s="128"/>
    </row>
    <row r="39" spans="1:10" ht="12.75">
      <c r="A39" s="68"/>
      <c r="B39" s="97" t="s">
        <v>166</v>
      </c>
      <c r="C39" s="63"/>
      <c r="D39" s="63"/>
      <c r="E39" s="63"/>
      <c r="F39" s="63"/>
      <c r="G39" s="63"/>
      <c r="H39" s="63"/>
      <c r="I39" s="63"/>
      <c r="J39" s="128"/>
    </row>
    <row r="40" spans="1:10" ht="12.75">
      <c r="A40" s="68"/>
      <c r="B40" s="97" t="s">
        <v>165</v>
      </c>
      <c r="C40" s="63"/>
      <c r="D40" s="63"/>
      <c r="E40" s="63"/>
      <c r="F40" s="63"/>
      <c r="G40" s="63"/>
      <c r="H40" s="63"/>
      <c r="I40" s="63"/>
      <c r="J40" s="128"/>
    </row>
    <row r="41" spans="1:10" ht="12.75">
      <c r="A41" s="68"/>
      <c r="B41" s="97" t="s">
        <v>164</v>
      </c>
      <c r="C41" s="63"/>
      <c r="D41" s="63"/>
      <c r="E41" s="63"/>
      <c r="F41" s="63"/>
      <c r="G41" s="63"/>
      <c r="H41" s="63"/>
      <c r="I41" s="63"/>
      <c r="J41" s="128"/>
    </row>
    <row r="42" spans="1:10" ht="12.75">
      <c r="A42" s="68"/>
      <c r="B42" s="97" t="s">
        <v>163</v>
      </c>
      <c r="C42" s="63"/>
      <c r="D42" s="63"/>
      <c r="E42" s="63"/>
      <c r="F42" s="63"/>
      <c r="G42" s="63"/>
      <c r="H42" s="63"/>
      <c r="I42" s="63"/>
      <c r="J42" s="128"/>
    </row>
    <row r="43" spans="1:10" ht="12.75">
      <c r="A43" s="149"/>
      <c r="B43" s="63"/>
      <c r="C43" s="63"/>
      <c r="D43" s="63"/>
      <c r="E43" s="63"/>
      <c r="F43" s="63"/>
      <c r="G43" s="63"/>
      <c r="H43" s="63"/>
      <c r="I43" s="63"/>
      <c r="J43" s="128"/>
    </row>
    <row r="44" spans="1:17" ht="12.75">
      <c r="A44" s="149" t="s">
        <v>162</v>
      </c>
      <c r="B44" s="63"/>
      <c r="C44" s="63"/>
      <c r="D44" s="251"/>
      <c r="E44" s="63"/>
      <c r="F44" s="63"/>
      <c r="G44" s="63"/>
      <c r="H44" s="63"/>
      <c r="I44" s="63"/>
      <c r="J44" s="128"/>
      <c r="K44" s="80" t="s">
        <v>161</v>
      </c>
      <c r="L44" s="79"/>
      <c r="M44" s="79"/>
      <c r="N44" s="79"/>
      <c r="O44" s="79"/>
      <c r="P44" s="79"/>
      <c r="Q44" s="79"/>
    </row>
    <row r="45" spans="1:10" ht="12.75">
      <c r="A45" s="159" t="s">
        <v>160</v>
      </c>
      <c r="B45" s="63"/>
      <c r="C45" s="63"/>
      <c r="D45" s="251"/>
      <c r="E45" s="63"/>
      <c r="F45" s="63"/>
      <c r="G45" s="63"/>
      <c r="H45" s="63"/>
      <c r="I45" s="63"/>
      <c r="J45" s="128"/>
    </row>
    <row r="46" spans="1:10" ht="12.75">
      <c r="A46" s="159" t="s">
        <v>159</v>
      </c>
      <c r="B46" s="63"/>
      <c r="C46" s="63"/>
      <c r="D46" s="251"/>
      <c r="E46" s="63"/>
      <c r="F46" s="63"/>
      <c r="G46" s="63"/>
      <c r="H46" s="63"/>
      <c r="I46" s="63"/>
      <c r="J46" s="128"/>
    </row>
    <row r="47" spans="1:10" ht="12.75">
      <c r="A47" s="149" t="s">
        <v>158</v>
      </c>
      <c r="B47" s="63"/>
      <c r="C47" s="63"/>
      <c r="D47" s="251"/>
      <c r="E47" s="63"/>
      <c r="F47" s="63"/>
      <c r="G47" s="63"/>
      <c r="H47" s="63"/>
      <c r="I47" s="63"/>
      <c r="J47" s="128"/>
    </row>
    <row r="48" spans="1:10" ht="12.75">
      <c r="A48" s="159" t="s">
        <v>157</v>
      </c>
      <c r="B48" s="63"/>
      <c r="C48" s="63"/>
      <c r="D48" s="251"/>
      <c r="E48" s="63"/>
      <c r="F48" s="63"/>
      <c r="G48" s="63"/>
      <c r="H48" s="63"/>
      <c r="I48" s="63"/>
      <c r="J48" s="128"/>
    </row>
    <row r="49" spans="1:10" ht="12.75">
      <c r="A49" s="159" t="s">
        <v>156</v>
      </c>
      <c r="B49" s="63"/>
      <c r="C49" s="63"/>
      <c r="D49" s="251"/>
      <c r="E49" s="63"/>
      <c r="F49" s="97" t="s">
        <v>155</v>
      </c>
      <c r="G49" s="407"/>
      <c r="H49" s="407"/>
      <c r="I49" s="63"/>
      <c r="J49" s="128"/>
    </row>
    <row r="50" spans="1:10" ht="12.75">
      <c r="A50" s="159" t="s">
        <v>156</v>
      </c>
      <c r="B50" s="63"/>
      <c r="C50" s="63"/>
      <c r="D50" s="251"/>
      <c r="E50" s="63"/>
      <c r="F50" s="97" t="s">
        <v>155</v>
      </c>
      <c r="G50" s="407"/>
      <c r="H50" s="407"/>
      <c r="I50" s="63"/>
      <c r="J50" s="128"/>
    </row>
    <row r="51" spans="1:10" ht="12.75">
      <c r="A51" s="159" t="s">
        <v>156</v>
      </c>
      <c r="B51" s="63"/>
      <c r="C51" s="63"/>
      <c r="D51" s="251"/>
      <c r="E51" s="63"/>
      <c r="F51" s="97" t="s">
        <v>155</v>
      </c>
      <c r="G51" s="407"/>
      <c r="H51" s="407"/>
      <c r="I51" s="63"/>
      <c r="J51" s="128"/>
    </row>
    <row r="52" spans="1:10" ht="12.75">
      <c r="A52" s="149"/>
      <c r="B52" s="63"/>
      <c r="C52" s="63"/>
      <c r="D52" s="63"/>
      <c r="E52" s="63"/>
      <c r="F52" s="63"/>
      <c r="G52" s="63"/>
      <c r="H52" s="63"/>
      <c r="I52" s="63"/>
      <c r="J52" s="128"/>
    </row>
    <row r="53" spans="1:10" ht="12.75">
      <c r="A53" s="149"/>
      <c r="B53" s="63"/>
      <c r="C53" s="63"/>
      <c r="D53" s="63"/>
      <c r="E53" s="63"/>
      <c r="F53" s="63"/>
      <c r="G53" s="63"/>
      <c r="H53" s="63"/>
      <c r="I53" s="63"/>
      <c r="J53" s="128"/>
    </row>
    <row r="54" spans="1:10" ht="12.75">
      <c r="A54" s="149"/>
      <c r="B54" s="63"/>
      <c r="C54" s="63"/>
      <c r="D54" s="63"/>
      <c r="E54" s="63"/>
      <c r="F54" s="63"/>
      <c r="G54" s="63"/>
      <c r="H54" s="63"/>
      <c r="I54" s="63"/>
      <c r="J54" s="128"/>
    </row>
    <row r="55" spans="1:10" ht="12.75">
      <c r="A55" s="149"/>
      <c r="B55" s="63"/>
      <c r="C55" s="63"/>
      <c r="D55" s="63"/>
      <c r="E55" s="63"/>
      <c r="F55" s="63"/>
      <c r="G55" s="63"/>
      <c r="H55" s="63"/>
      <c r="I55" s="63"/>
      <c r="J55" s="128"/>
    </row>
    <row r="56" spans="1:16" ht="12.75">
      <c r="A56" s="159" t="s">
        <v>182</v>
      </c>
      <c r="B56" s="97"/>
      <c r="C56" s="400"/>
      <c r="D56" s="400"/>
      <c r="E56" s="400"/>
      <c r="F56" s="400"/>
      <c r="G56" s="400"/>
      <c r="H56" s="400"/>
      <c r="I56" s="63"/>
      <c r="J56" s="128"/>
      <c r="K56" s="80" t="s">
        <v>181</v>
      </c>
      <c r="L56" s="79"/>
      <c r="M56" s="79"/>
      <c r="N56" s="79"/>
      <c r="O56" s="79"/>
      <c r="P56" s="79"/>
    </row>
    <row r="57" spans="1:10" ht="12.75">
      <c r="A57" s="159"/>
      <c r="B57" s="97"/>
      <c r="C57" s="97"/>
      <c r="D57" s="97"/>
      <c r="E57" s="97"/>
      <c r="F57" s="63"/>
      <c r="G57" s="63"/>
      <c r="H57" s="63"/>
      <c r="I57" s="63"/>
      <c r="J57" s="128"/>
    </row>
    <row r="58" spans="1:17" ht="12.75">
      <c r="A58" s="159" t="s">
        <v>180</v>
      </c>
      <c r="B58" s="97"/>
      <c r="C58" s="400"/>
      <c r="D58" s="400"/>
      <c r="E58" s="400"/>
      <c r="F58" s="400"/>
      <c r="G58" s="400"/>
      <c r="H58" s="400"/>
      <c r="I58" s="63"/>
      <c r="J58" s="128"/>
      <c r="K58" s="80" t="s">
        <v>179</v>
      </c>
      <c r="L58" s="79"/>
      <c r="M58" s="79"/>
      <c r="N58" s="79"/>
      <c r="O58" s="79"/>
      <c r="P58" s="79"/>
      <c r="Q58" s="79"/>
    </row>
    <row r="59" spans="1:10" ht="12.75">
      <c r="A59" s="159"/>
      <c r="B59" s="97"/>
      <c r="C59" s="97"/>
      <c r="D59" s="97"/>
      <c r="E59" s="97"/>
      <c r="F59" s="63"/>
      <c r="G59" s="63"/>
      <c r="H59" s="63"/>
      <c r="I59" s="63"/>
      <c r="J59" s="128"/>
    </row>
    <row r="60" spans="1:25" ht="12.75">
      <c r="A60" s="159" t="s">
        <v>178</v>
      </c>
      <c r="B60" s="97"/>
      <c r="C60" s="97"/>
      <c r="D60" s="97"/>
      <c r="E60" s="97"/>
      <c r="F60" s="63"/>
      <c r="G60" s="63"/>
      <c r="H60" s="63"/>
      <c r="I60" s="63"/>
      <c r="J60" s="128"/>
      <c r="K60" s="107" t="s">
        <v>177</v>
      </c>
      <c r="L60" s="79"/>
      <c r="M60" s="79"/>
      <c r="N60" s="79"/>
      <c r="O60" s="79"/>
      <c r="P60" s="79"/>
      <c r="Q60" s="79"/>
      <c r="R60" s="79"/>
      <c r="S60" s="79"/>
      <c r="T60" s="79"/>
      <c r="U60" s="79"/>
      <c r="V60" s="79"/>
      <c r="W60" s="79"/>
      <c r="X60" s="79"/>
      <c r="Y60" s="79"/>
    </row>
    <row r="61" spans="1:25" ht="12.75">
      <c r="A61" s="68" t="s">
        <v>29</v>
      </c>
      <c r="B61" s="67"/>
      <c r="C61" s="66"/>
      <c r="D61" s="67" t="s">
        <v>52</v>
      </c>
      <c r="E61" s="63"/>
      <c r="F61" s="63"/>
      <c r="G61" s="63"/>
      <c r="H61" s="63"/>
      <c r="I61" s="63"/>
      <c r="J61" s="128"/>
      <c r="K61" s="148"/>
      <c r="L61" s="148"/>
      <c r="M61" s="148"/>
      <c r="N61" s="148"/>
      <c r="O61" s="148"/>
      <c r="P61" s="148"/>
      <c r="Q61" s="148"/>
      <c r="R61" s="148"/>
      <c r="S61" s="148"/>
      <c r="T61" s="148"/>
      <c r="U61" s="148"/>
      <c r="V61" s="148"/>
      <c r="W61" s="148"/>
      <c r="X61" s="148"/>
      <c r="Y61" s="148"/>
    </row>
    <row r="62" spans="1:10" ht="12.75">
      <c r="A62" s="149"/>
      <c r="B62" s="63"/>
      <c r="C62" s="63"/>
      <c r="D62" s="63"/>
      <c r="E62" s="63"/>
      <c r="F62" s="63"/>
      <c r="G62" s="63"/>
      <c r="H62" s="63"/>
      <c r="I62" s="63"/>
      <c r="J62" s="128"/>
    </row>
    <row r="63" spans="1:15" ht="12.75">
      <c r="A63" s="149" t="s">
        <v>176</v>
      </c>
      <c r="B63" s="63"/>
      <c r="C63" s="63"/>
      <c r="D63" s="63"/>
      <c r="E63" s="63"/>
      <c r="F63" s="63"/>
      <c r="G63" s="63"/>
      <c r="H63" s="63"/>
      <c r="I63" s="63"/>
      <c r="J63" s="128"/>
      <c r="K63" s="80" t="s">
        <v>175</v>
      </c>
      <c r="L63" s="79"/>
      <c r="M63" s="79"/>
      <c r="N63" s="79"/>
      <c r="O63" s="79"/>
    </row>
    <row r="64" spans="1:10" ht="12.75">
      <c r="A64" s="149"/>
      <c r="B64" s="63"/>
      <c r="C64" s="311"/>
      <c r="D64" s="311"/>
      <c r="E64" s="311"/>
      <c r="F64" s="311"/>
      <c r="G64" s="311"/>
      <c r="H64" s="311"/>
      <c r="I64" s="63"/>
      <c r="J64" s="128"/>
    </row>
    <row r="65" spans="1:10" ht="12.75">
      <c r="A65" s="149"/>
      <c r="B65" s="63"/>
      <c r="C65" s="311"/>
      <c r="D65" s="311"/>
      <c r="E65" s="311"/>
      <c r="F65" s="311"/>
      <c r="G65" s="311"/>
      <c r="H65" s="311"/>
      <c r="I65" s="63"/>
      <c r="J65" s="128"/>
    </row>
    <row r="66" spans="1:10" ht="12.75">
      <c r="A66" s="160"/>
      <c r="B66" s="63"/>
      <c r="C66" s="311"/>
      <c r="D66" s="311"/>
      <c r="E66" s="311"/>
      <c r="F66" s="311"/>
      <c r="G66" s="311"/>
      <c r="H66" s="311"/>
      <c r="I66" s="63"/>
      <c r="J66" s="128"/>
    </row>
    <row r="67" spans="1:10" ht="12.75">
      <c r="A67" s="149"/>
      <c r="B67" s="63"/>
      <c r="C67" s="311"/>
      <c r="D67" s="311"/>
      <c r="E67" s="311"/>
      <c r="F67" s="311"/>
      <c r="G67" s="311"/>
      <c r="H67" s="311"/>
      <c r="I67" s="63"/>
      <c r="J67" s="128"/>
    </row>
    <row r="68" spans="1:10" ht="12.75">
      <c r="A68" s="149"/>
      <c r="B68" s="63"/>
      <c r="C68" s="311"/>
      <c r="D68" s="311"/>
      <c r="E68" s="311"/>
      <c r="F68" s="311"/>
      <c r="G68" s="311"/>
      <c r="H68" s="311"/>
      <c r="I68" s="63"/>
      <c r="J68" s="128"/>
    </row>
    <row r="69" spans="1:10" ht="12.75">
      <c r="A69" s="159"/>
      <c r="B69" s="63"/>
      <c r="C69" s="63"/>
      <c r="D69" s="63"/>
      <c r="E69" s="63"/>
      <c r="F69" s="63"/>
      <c r="G69" s="63"/>
      <c r="H69" s="63"/>
      <c r="I69" s="63"/>
      <c r="J69" s="128"/>
    </row>
    <row r="70" spans="1:21" ht="12.75">
      <c r="A70" s="149" t="s">
        <v>174</v>
      </c>
      <c r="B70" s="63"/>
      <c r="C70" s="63"/>
      <c r="D70" s="63"/>
      <c r="E70" s="63"/>
      <c r="F70" s="63"/>
      <c r="G70" s="63"/>
      <c r="H70" s="63"/>
      <c r="I70" s="63"/>
      <c r="J70" s="128"/>
      <c r="K70" s="80" t="s">
        <v>173</v>
      </c>
      <c r="L70" s="79"/>
      <c r="M70" s="79"/>
      <c r="N70" s="79"/>
      <c r="O70" s="79"/>
      <c r="P70" s="79"/>
      <c r="Q70" s="79"/>
      <c r="R70" s="79"/>
      <c r="S70" s="79"/>
      <c r="T70" s="79"/>
      <c r="U70" s="79"/>
    </row>
    <row r="71" spans="1:10" ht="12.75">
      <c r="A71" s="149"/>
      <c r="B71" s="63"/>
      <c r="C71" s="311"/>
      <c r="D71" s="311"/>
      <c r="E71" s="311"/>
      <c r="F71" s="311"/>
      <c r="G71" s="311"/>
      <c r="H71" s="311"/>
      <c r="I71" s="63"/>
      <c r="J71" s="128"/>
    </row>
    <row r="72" spans="1:10" ht="12.75">
      <c r="A72" s="149"/>
      <c r="B72" s="63"/>
      <c r="C72" s="311"/>
      <c r="D72" s="311"/>
      <c r="E72" s="311"/>
      <c r="F72" s="311"/>
      <c r="G72" s="311"/>
      <c r="H72" s="311"/>
      <c r="I72" s="63"/>
      <c r="J72" s="128"/>
    </row>
    <row r="73" spans="1:10" ht="12.75">
      <c r="A73" s="149"/>
      <c r="B73" s="63"/>
      <c r="C73" s="311"/>
      <c r="D73" s="311"/>
      <c r="E73" s="311"/>
      <c r="F73" s="311"/>
      <c r="G73" s="311"/>
      <c r="H73" s="311"/>
      <c r="I73" s="63"/>
      <c r="J73" s="128"/>
    </row>
    <row r="74" spans="1:10" ht="12.75">
      <c r="A74" s="149"/>
      <c r="B74" s="63"/>
      <c r="C74" s="311"/>
      <c r="D74" s="311"/>
      <c r="E74" s="311"/>
      <c r="F74" s="311"/>
      <c r="G74" s="311"/>
      <c r="H74" s="311"/>
      <c r="I74" s="63"/>
      <c r="J74" s="128"/>
    </row>
    <row r="75" spans="1:10" ht="12.75">
      <c r="A75" s="149"/>
      <c r="B75" s="63"/>
      <c r="C75" s="311"/>
      <c r="D75" s="311"/>
      <c r="E75" s="311"/>
      <c r="F75" s="311"/>
      <c r="G75" s="311"/>
      <c r="H75" s="311"/>
      <c r="I75" s="63"/>
      <c r="J75" s="128"/>
    </row>
    <row r="76" spans="1:10" ht="12.75">
      <c r="A76" s="149"/>
      <c r="B76" s="63"/>
      <c r="C76" s="63"/>
      <c r="D76" s="63"/>
      <c r="E76" s="63"/>
      <c r="F76" s="63"/>
      <c r="G76" s="63"/>
      <c r="H76" s="63"/>
      <c r="I76" s="63"/>
      <c r="J76" s="128"/>
    </row>
    <row r="77" spans="1:13" ht="12.75">
      <c r="A77" s="159" t="s">
        <v>172</v>
      </c>
      <c r="B77" s="63"/>
      <c r="C77" s="63"/>
      <c r="D77" s="63"/>
      <c r="E77" s="63"/>
      <c r="F77" s="63"/>
      <c r="G77" s="63"/>
      <c r="H77" s="63"/>
      <c r="I77" s="63"/>
      <c r="J77" s="128"/>
      <c r="K77" s="80" t="s">
        <v>171</v>
      </c>
      <c r="L77" s="79"/>
      <c r="M77" s="79"/>
    </row>
    <row r="78" spans="1:10" ht="12.75">
      <c r="A78" s="68"/>
      <c r="B78" s="97" t="s">
        <v>170</v>
      </c>
      <c r="C78" s="63"/>
      <c r="D78" s="63"/>
      <c r="E78" s="63"/>
      <c r="F78" s="63"/>
      <c r="G78" s="63"/>
      <c r="H78" s="63"/>
      <c r="I78" s="63"/>
      <c r="J78" s="128"/>
    </row>
    <row r="79" spans="1:10" ht="12.75">
      <c r="A79" s="68"/>
      <c r="B79" s="97" t="s">
        <v>169</v>
      </c>
      <c r="C79" s="63"/>
      <c r="D79" s="63"/>
      <c r="E79" s="63"/>
      <c r="F79" s="63"/>
      <c r="G79" s="63"/>
      <c r="H79" s="63"/>
      <c r="I79" s="63"/>
      <c r="J79" s="128"/>
    </row>
    <row r="80" spans="1:10" ht="12.75">
      <c r="A80" s="68"/>
      <c r="B80" s="97" t="s">
        <v>168</v>
      </c>
      <c r="C80" s="63"/>
      <c r="D80" s="63"/>
      <c r="E80" s="63"/>
      <c r="F80" s="63"/>
      <c r="G80" s="63"/>
      <c r="H80" s="63"/>
      <c r="I80" s="63"/>
      <c r="J80" s="128"/>
    </row>
    <row r="81" spans="1:10" ht="12.75">
      <c r="A81" s="68"/>
      <c r="B81" s="97" t="s">
        <v>167</v>
      </c>
      <c r="C81" s="63"/>
      <c r="D81" s="63"/>
      <c r="E81" s="63"/>
      <c r="F81" s="63"/>
      <c r="G81" s="63"/>
      <c r="H81" s="63"/>
      <c r="I81" s="63"/>
      <c r="J81" s="128"/>
    </row>
    <row r="82" spans="1:10" ht="12.75">
      <c r="A82" s="68"/>
      <c r="B82" s="97" t="s">
        <v>166</v>
      </c>
      <c r="C82" s="63"/>
      <c r="D82" s="63"/>
      <c r="E82" s="63"/>
      <c r="F82" s="63"/>
      <c r="G82" s="63"/>
      <c r="H82" s="63"/>
      <c r="I82" s="63"/>
      <c r="J82" s="128"/>
    </row>
    <row r="83" spans="1:10" ht="12.75">
      <c r="A83" s="68"/>
      <c r="B83" s="97" t="s">
        <v>165</v>
      </c>
      <c r="C83" s="63"/>
      <c r="D83" s="63"/>
      <c r="E83" s="63"/>
      <c r="F83" s="63"/>
      <c r="G83" s="63"/>
      <c r="H83" s="63"/>
      <c r="I83" s="63"/>
      <c r="J83" s="128"/>
    </row>
    <row r="84" spans="1:10" ht="12.75">
      <c r="A84" s="68"/>
      <c r="B84" s="97" t="s">
        <v>164</v>
      </c>
      <c r="C84" s="63"/>
      <c r="D84" s="63"/>
      <c r="E84" s="63"/>
      <c r="F84" s="63"/>
      <c r="G84" s="63"/>
      <c r="H84" s="63"/>
      <c r="I84" s="63"/>
      <c r="J84" s="128"/>
    </row>
    <row r="85" spans="1:10" ht="12.75">
      <c r="A85" s="68"/>
      <c r="B85" s="97" t="s">
        <v>163</v>
      </c>
      <c r="C85" s="63"/>
      <c r="D85" s="63"/>
      <c r="E85" s="63"/>
      <c r="F85" s="63"/>
      <c r="G85" s="63"/>
      <c r="H85" s="63"/>
      <c r="I85" s="63"/>
      <c r="J85" s="128"/>
    </row>
    <row r="86" spans="1:10" ht="12.75">
      <c r="A86" s="149"/>
      <c r="B86" s="63"/>
      <c r="C86" s="63"/>
      <c r="D86" s="63"/>
      <c r="E86" s="63"/>
      <c r="F86" s="63"/>
      <c r="G86" s="63"/>
      <c r="H86" s="63"/>
      <c r="I86" s="63"/>
      <c r="J86" s="128"/>
    </row>
    <row r="87" spans="1:17" ht="12.75">
      <c r="A87" s="149" t="s">
        <v>162</v>
      </c>
      <c r="B87" s="63"/>
      <c r="C87" s="63"/>
      <c r="D87" s="251"/>
      <c r="E87" s="63"/>
      <c r="F87" s="63"/>
      <c r="G87" s="63"/>
      <c r="H87" s="63"/>
      <c r="I87" s="63"/>
      <c r="J87" s="128"/>
      <c r="K87" s="80" t="s">
        <v>161</v>
      </c>
      <c r="L87" s="79"/>
      <c r="M87" s="79"/>
      <c r="N87" s="79"/>
      <c r="O87" s="79"/>
      <c r="P87" s="79"/>
      <c r="Q87" s="79"/>
    </row>
    <row r="88" spans="1:10" ht="12.75">
      <c r="A88" s="159" t="s">
        <v>160</v>
      </c>
      <c r="B88" s="63"/>
      <c r="C88" s="63"/>
      <c r="D88" s="251"/>
      <c r="E88" s="63"/>
      <c r="F88" s="63"/>
      <c r="G88" s="63"/>
      <c r="H88" s="63"/>
      <c r="I88" s="63"/>
      <c r="J88" s="128"/>
    </row>
    <row r="89" spans="1:10" ht="12.75">
      <c r="A89" s="159" t="s">
        <v>159</v>
      </c>
      <c r="B89" s="63"/>
      <c r="C89" s="63"/>
      <c r="D89" s="251"/>
      <c r="E89" s="63"/>
      <c r="F89" s="63"/>
      <c r="G89" s="63"/>
      <c r="H89" s="63"/>
      <c r="I89" s="63"/>
      <c r="J89" s="128"/>
    </row>
    <row r="90" spans="1:10" ht="12.75">
      <c r="A90" s="149" t="s">
        <v>158</v>
      </c>
      <c r="B90" s="63"/>
      <c r="C90" s="63"/>
      <c r="D90" s="251"/>
      <c r="E90" s="63"/>
      <c r="F90" s="63"/>
      <c r="G90" s="63"/>
      <c r="H90" s="63"/>
      <c r="I90" s="63"/>
      <c r="J90" s="128"/>
    </row>
    <row r="91" spans="1:10" ht="12.75">
      <c r="A91" s="159" t="s">
        <v>157</v>
      </c>
      <c r="B91" s="63"/>
      <c r="C91" s="63"/>
      <c r="D91" s="251"/>
      <c r="E91" s="63"/>
      <c r="F91" s="63"/>
      <c r="G91" s="63"/>
      <c r="H91" s="63"/>
      <c r="I91" s="63"/>
      <c r="J91" s="128"/>
    </row>
    <row r="92" spans="1:10" ht="12.75">
      <c r="A92" s="159" t="s">
        <v>156</v>
      </c>
      <c r="B92" s="63"/>
      <c r="C92" s="63"/>
      <c r="D92" s="251"/>
      <c r="E92" s="63"/>
      <c r="F92" s="97" t="s">
        <v>155</v>
      </c>
      <c r="G92" s="407"/>
      <c r="H92" s="407"/>
      <c r="I92" s="63"/>
      <c r="J92" s="128"/>
    </row>
    <row r="93" spans="1:10" ht="12.75">
      <c r="A93" s="159" t="s">
        <v>156</v>
      </c>
      <c r="B93" s="63"/>
      <c r="C93" s="63"/>
      <c r="D93" s="251"/>
      <c r="E93" s="63"/>
      <c r="F93" s="97" t="s">
        <v>155</v>
      </c>
      <c r="G93" s="407"/>
      <c r="H93" s="407"/>
      <c r="I93" s="63"/>
      <c r="J93" s="128"/>
    </row>
    <row r="94" spans="1:10" ht="12.75">
      <c r="A94" s="159" t="s">
        <v>156</v>
      </c>
      <c r="B94" s="63"/>
      <c r="C94" s="63"/>
      <c r="D94" s="251"/>
      <c r="E94" s="63"/>
      <c r="F94" s="97" t="s">
        <v>155</v>
      </c>
      <c r="G94" s="407"/>
      <c r="H94" s="407"/>
      <c r="I94" s="63"/>
      <c r="J94" s="128"/>
    </row>
    <row r="95" spans="1:10" ht="12.75">
      <c r="A95" s="149"/>
      <c r="B95" s="63"/>
      <c r="C95" s="63"/>
      <c r="D95" s="63"/>
      <c r="E95" s="63"/>
      <c r="F95" s="63"/>
      <c r="G95" s="63"/>
      <c r="H95" s="63"/>
      <c r="I95" s="63"/>
      <c r="J95" s="128"/>
    </row>
    <row r="96" spans="1:10" ht="12.75">
      <c r="A96" s="149"/>
      <c r="B96" s="63"/>
      <c r="C96" s="63"/>
      <c r="D96" s="63"/>
      <c r="E96" s="63"/>
      <c r="F96" s="63"/>
      <c r="G96" s="63"/>
      <c r="H96" s="63"/>
      <c r="I96" s="63"/>
      <c r="J96" s="128"/>
    </row>
    <row r="97" spans="1:10" ht="12.75">
      <c r="A97" s="149"/>
      <c r="B97" s="63"/>
      <c r="C97" s="63"/>
      <c r="D97" s="63"/>
      <c r="E97" s="63"/>
      <c r="F97" s="63"/>
      <c r="G97" s="63"/>
      <c r="H97" s="63"/>
      <c r="I97" s="63"/>
      <c r="J97" s="128"/>
    </row>
    <row r="98" spans="1:10" ht="12.75">
      <c r="A98" s="149"/>
      <c r="B98" s="63"/>
      <c r="C98" s="144"/>
      <c r="D98" s="144"/>
      <c r="E98" s="144"/>
      <c r="F98" s="144"/>
      <c r="G98" s="144"/>
      <c r="H98" s="144"/>
      <c r="I98" s="63"/>
      <c r="J98" s="128"/>
    </row>
    <row r="99" spans="1:16" ht="12.75">
      <c r="A99" s="159" t="s">
        <v>182</v>
      </c>
      <c r="B99" s="97"/>
      <c r="C99" s="400"/>
      <c r="D99" s="400"/>
      <c r="E99" s="400"/>
      <c r="F99" s="400"/>
      <c r="G99" s="400"/>
      <c r="H99" s="400"/>
      <c r="I99" s="63"/>
      <c r="J99" s="128"/>
      <c r="K99" s="80" t="s">
        <v>181</v>
      </c>
      <c r="L99" s="79"/>
      <c r="M99" s="79"/>
      <c r="N99" s="79"/>
      <c r="O99" s="79"/>
      <c r="P99" s="79"/>
    </row>
    <row r="100" spans="1:10" ht="12.75">
      <c r="A100" s="159"/>
      <c r="B100" s="97"/>
      <c r="C100" s="167"/>
      <c r="D100" s="167"/>
      <c r="E100" s="167"/>
      <c r="F100" s="166"/>
      <c r="G100" s="166"/>
      <c r="H100" s="166"/>
      <c r="I100" s="63"/>
      <c r="J100" s="128"/>
    </row>
    <row r="101" spans="1:17" ht="12.75">
      <c r="A101" s="159" t="s">
        <v>180</v>
      </c>
      <c r="B101" s="97"/>
      <c r="C101" s="400"/>
      <c r="D101" s="400"/>
      <c r="E101" s="400"/>
      <c r="F101" s="400"/>
      <c r="G101" s="400"/>
      <c r="H101" s="400"/>
      <c r="I101" s="63"/>
      <c r="J101" s="128"/>
      <c r="K101" s="80" t="s">
        <v>179</v>
      </c>
      <c r="L101" s="79"/>
      <c r="M101" s="79"/>
      <c r="N101" s="79"/>
      <c r="O101" s="79"/>
      <c r="P101" s="79"/>
      <c r="Q101" s="79"/>
    </row>
    <row r="102" spans="1:10" ht="12.75">
      <c r="A102" s="159"/>
      <c r="B102" s="97"/>
      <c r="C102" s="97"/>
      <c r="D102" s="97"/>
      <c r="E102" s="97"/>
      <c r="F102" s="63"/>
      <c r="G102" s="63"/>
      <c r="H102" s="63"/>
      <c r="I102" s="63"/>
      <c r="J102" s="128"/>
    </row>
    <row r="103" spans="1:25" ht="12.75">
      <c r="A103" s="159" t="s">
        <v>178</v>
      </c>
      <c r="B103" s="97"/>
      <c r="C103" s="97"/>
      <c r="D103" s="97"/>
      <c r="E103" s="97"/>
      <c r="F103" s="63"/>
      <c r="G103" s="63"/>
      <c r="H103" s="63"/>
      <c r="I103" s="63"/>
      <c r="J103" s="128"/>
      <c r="K103" s="107" t="s">
        <v>177</v>
      </c>
      <c r="L103" s="79"/>
      <c r="M103" s="79"/>
      <c r="N103" s="79"/>
      <c r="O103" s="79"/>
      <c r="P103" s="79"/>
      <c r="Q103" s="79"/>
      <c r="R103" s="79"/>
      <c r="S103" s="79"/>
      <c r="T103" s="79"/>
      <c r="U103" s="79"/>
      <c r="V103" s="79"/>
      <c r="W103" s="79"/>
      <c r="X103" s="79"/>
      <c r="Y103" s="79"/>
    </row>
    <row r="104" spans="1:25" ht="12.75">
      <c r="A104" s="68" t="s">
        <v>29</v>
      </c>
      <c r="B104" s="67"/>
      <c r="C104" s="66"/>
      <c r="D104" s="67" t="s">
        <v>52</v>
      </c>
      <c r="E104" s="63"/>
      <c r="F104" s="63"/>
      <c r="G104" s="63"/>
      <c r="H104" s="63"/>
      <c r="I104" s="63"/>
      <c r="J104" s="128"/>
      <c r="K104" s="148"/>
      <c r="L104" s="148"/>
      <c r="M104" s="148"/>
      <c r="N104" s="148"/>
      <c r="O104" s="148"/>
      <c r="P104" s="148"/>
      <c r="Q104" s="148"/>
      <c r="R104" s="148"/>
      <c r="S104" s="148"/>
      <c r="T104" s="148"/>
      <c r="U104" s="148"/>
      <c r="V104" s="148"/>
      <c r="W104" s="148"/>
      <c r="X104" s="148"/>
      <c r="Y104" s="148"/>
    </row>
    <row r="105" spans="1:10" ht="12.75">
      <c r="A105" s="149"/>
      <c r="B105" s="63"/>
      <c r="C105" s="63"/>
      <c r="D105" s="63"/>
      <c r="E105" s="63"/>
      <c r="F105" s="63"/>
      <c r="G105" s="63"/>
      <c r="H105" s="63"/>
      <c r="I105" s="63"/>
      <c r="J105" s="128"/>
    </row>
    <row r="106" spans="1:15" ht="12.75">
      <c r="A106" s="149" t="s">
        <v>176</v>
      </c>
      <c r="B106" s="63"/>
      <c r="C106" s="63"/>
      <c r="D106" s="63"/>
      <c r="E106" s="63"/>
      <c r="F106" s="63"/>
      <c r="G106" s="63"/>
      <c r="H106" s="63"/>
      <c r="I106" s="63"/>
      <c r="J106" s="128"/>
      <c r="K106" s="80" t="s">
        <v>175</v>
      </c>
      <c r="L106" s="79"/>
      <c r="M106" s="79"/>
      <c r="N106" s="79"/>
      <c r="O106" s="79"/>
    </row>
    <row r="107" spans="1:10" ht="12.75">
      <c r="A107" s="149"/>
      <c r="B107" s="63"/>
      <c r="C107" s="311"/>
      <c r="D107" s="311"/>
      <c r="E107" s="311"/>
      <c r="F107" s="311"/>
      <c r="G107" s="311"/>
      <c r="H107" s="311"/>
      <c r="I107" s="63"/>
      <c r="J107" s="128"/>
    </row>
    <row r="108" spans="1:10" ht="12.75">
      <c r="A108" s="149"/>
      <c r="B108" s="63"/>
      <c r="C108" s="311"/>
      <c r="D108" s="311"/>
      <c r="E108" s="311"/>
      <c r="F108" s="311"/>
      <c r="G108" s="311"/>
      <c r="H108" s="311"/>
      <c r="I108" s="63"/>
      <c r="J108" s="128"/>
    </row>
    <row r="109" spans="1:10" ht="12.75">
      <c r="A109" s="160"/>
      <c r="B109" s="63"/>
      <c r="C109" s="311"/>
      <c r="D109" s="311"/>
      <c r="E109" s="311"/>
      <c r="F109" s="311"/>
      <c r="G109" s="311"/>
      <c r="H109" s="311"/>
      <c r="I109" s="63"/>
      <c r="J109" s="128"/>
    </row>
    <row r="110" spans="1:10" ht="12.75">
      <c r="A110" s="149"/>
      <c r="B110" s="63"/>
      <c r="C110" s="311"/>
      <c r="D110" s="311"/>
      <c r="E110" s="311"/>
      <c r="F110" s="311"/>
      <c r="G110" s="311"/>
      <c r="H110" s="311"/>
      <c r="I110" s="63"/>
      <c r="J110" s="128"/>
    </row>
    <row r="111" spans="1:10" ht="12.75">
      <c r="A111" s="149"/>
      <c r="B111" s="63"/>
      <c r="C111" s="311"/>
      <c r="D111" s="311"/>
      <c r="E111" s="311"/>
      <c r="F111" s="311"/>
      <c r="G111" s="311"/>
      <c r="H111" s="311"/>
      <c r="I111" s="63"/>
      <c r="J111" s="128"/>
    </row>
    <row r="112" spans="1:10" ht="12.75">
      <c r="A112" s="159"/>
      <c r="B112" s="63"/>
      <c r="C112" s="63"/>
      <c r="D112" s="63"/>
      <c r="E112" s="63"/>
      <c r="F112" s="63"/>
      <c r="G112" s="63"/>
      <c r="H112" s="63"/>
      <c r="I112" s="63"/>
      <c r="J112" s="128"/>
    </row>
    <row r="113" spans="1:21" ht="12.75">
      <c r="A113" s="149" t="s">
        <v>174</v>
      </c>
      <c r="B113" s="63"/>
      <c r="C113" s="63"/>
      <c r="D113" s="63"/>
      <c r="E113" s="63"/>
      <c r="F113" s="63"/>
      <c r="G113" s="63"/>
      <c r="H113" s="63"/>
      <c r="I113" s="63"/>
      <c r="J113" s="128"/>
      <c r="K113" s="80" t="s">
        <v>173</v>
      </c>
      <c r="L113" s="79"/>
      <c r="M113" s="79"/>
      <c r="N113" s="79"/>
      <c r="O113" s="79"/>
      <c r="P113" s="79"/>
      <c r="Q113" s="79"/>
      <c r="R113" s="79"/>
      <c r="S113" s="79"/>
      <c r="T113" s="79"/>
      <c r="U113" s="79"/>
    </row>
    <row r="114" spans="1:10" ht="12.75">
      <c r="A114" s="149"/>
      <c r="B114" s="63"/>
      <c r="C114" s="311"/>
      <c r="D114" s="311"/>
      <c r="E114" s="311"/>
      <c r="F114" s="311"/>
      <c r="G114" s="311"/>
      <c r="H114" s="311"/>
      <c r="I114" s="63"/>
      <c r="J114" s="128"/>
    </row>
    <row r="115" spans="1:10" ht="12.75">
      <c r="A115" s="149"/>
      <c r="B115" s="63"/>
      <c r="C115" s="311"/>
      <c r="D115" s="311"/>
      <c r="E115" s="311"/>
      <c r="F115" s="311"/>
      <c r="G115" s="311"/>
      <c r="H115" s="311"/>
      <c r="I115" s="63"/>
      <c r="J115" s="128"/>
    </row>
    <row r="116" spans="1:10" ht="12.75">
      <c r="A116" s="149"/>
      <c r="B116" s="63"/>
      <c r="C116" s="311"/>
      <c r="D116" s="311"/>
      <c r="E116" s="311"/>
      <c r="F116" s="311"/>
      <c r="G116" s="311"/>
      <c r="H116" s="311"/>
      <c r="I116" s="63"/>
      <c r="J116" s="128"/>
    </row>
    <row r="117" spans="1:10" ht="12.75">
      <c r="A117" s="149"/>
      <c r="B117" s="63"/>
      <c r="C117" s="311"/>
      <c r="D117" s="311"/>
      <c r="E117" s="311"/>
      <c r="F117" s="311"/>
      <c r="G117" s="311"/>
      <c r="H117" s="311"/>
      <c r="I117" s="63"/>
      <c r="J117" s="128"/>
    </row>
    <row r="118" spans="1:10" ht="12.75">
      <c r="A118" s="149"/>
      <c r="B118" s="63"/>
      <c r="C118" s="311"/>
      <c r="D118" s="311"/>
      <c r="E118" s="311"/>
      <c r="F118" s="311"/>
      <c r="G118" s="311"/>
      <c r="H118" s="311"/>
      <c r="I118" s="63"/>
      <c r="J118" s="128"/>
    </row>
    <row r="119" spans="1:10" ht="12.75">
      <c r="A119" s="149"/>
      <c r="B119" s="63"/>
      <c r="C119" s="63"/>
      <c r="D119" s="63"/>
      <c r="E119" s="63"/>
      <c r="F119" s="63"/>
      <c r="G119" s="63"/>
      <c r="H119" s="63"/>
      <c r="I119" s="63"/>
      <c r="J119" s="128"/>
    </row>
    <row r="120" spans="1:13" ht="12.75">
      <c r="A120" s="159" t="s">
        <v>172</v>
      </c>
      <c r="B120" s="63"/>
      <c r="C120" s="63"/>
      <c r="D120" s="63"/>
      <c r="E120" s="63"/>
      <c r="F120" s="63"/>
      <c r="G120" s="63"/>
      <c r="H120" s="63"/>
      <c r="I120" s="63"/>
      <c r="J120" s="128"/>
      <c r="K120" s="80" t="s">
        <v>171</v>
      </c>
      <c r="L120" s="79"/>
      <c r="M120" s="79"/>
    </row>
    <row r="121" spans="1:10" ht="12.75">
      <c r="A121" s="68"/>
      <c r="B121" s="97" t="s">
        <v>170</v>
      </c>
      <c r="C121" s="63"/>
      <c r="D121" s="63"/>
      <c r="E121" s="63"/>
      <c r="F121" s="63"/>
      <c r="G121" s="63"/>
      <c r="H121" s="63"/>
      <c r="I121" s="63"/>
      <c r="J121" s="128"/>
    </row>
    <row r="122" spans="1:10" ht="12.75">
      <c r="A122" s="68"/>
      <c r="B122" s="97" t="s">
        <v>169</v>
      </c>
      <c r="C122" s="63"/>
      <c r="D122" s="63"/>
      <c r="E122" s="63"/>
      <c r="F122" s="63"/>
      <c r="G122" s="63"/>
      <c r="H122" s="63"/>
      <c r="I122" s="63"/>
      <c r="J122" s="128"/>
    </row>
    <row r="123" spans="1:10" ht="12.75">
      <c r="A123" s="68"/>
      <c r="B123" s="97" t="s">
        <v>168</v>
      </c>
      <c r="C123" s="63"/>
      <c r="D123" s="63"/>
      <c r="E123" s="63"/>
      <c r="F123" s="63"/>
      <c r="G123" s="63"/>
      <c r="H123" s="63"/>
      <c r="I123" s="63"/>
      <c r="J123" s="128"/>
    </row>
    <row r="124" spans="1:10" ht="12.75">
      <c r="A124" s="68"/>
      <c r="B124" s="97" t="s">
        <v>167</v>
      </c>
      <c r="C124" s="63"/>
      <c r="D124" s="63"/>
      <c r="E124" s="63"/>
      <c r="F124" s="63"/>
      <c r="G124" s="63"/>
      <c r="H124" s="63"/>
      <c r="I124" s="63"/>
      <c r="J124" s="128"/>
    </row>
    <row r="125" spans="1:10" ht="12.75">
      <c r="A125" s="68"/>
      <c r="B125" s="97" t="s">
        <v>166</v>
      </c>
      <c r="C125" s="63"/>
      <c r="D125" s="63"/>
      <c r="E125" s="63"/>
      <c r="F125" s="63"/>
      <c r="G125" s="63"/>
      <c r="H125" s="63"/>
      <c r="I125" s="63"/>
      <c r="J125" s="128"/>
    </row>
    <row r="126" spans="1:10" ht="12.75">
      <c r="A126" s="68"/>
      <c r="B126" s="97" t="s">
        <v>165</v>
      </c>
      <c r="C126" s="63"/>
      <c r="D126" s="63"/>
      <c r="E126" s="63"/>
      <c r="F126" s="63"/>
      <c r="G126" s="63"/>
      <c r="H126" s="63"/>
      <c r="I126" s="63"/>
      <c r="J126" s="128"/>
    </row>
    <row r="127" spans="1:10" ht="12.75">
      <c r="A127" s="68"/>
      <c r="B127" s="97" t="s">
        <v>164</v>
      </c>
      <c r="C127" s="63"/>
      <c r="D127" s="63"/>
      <c r="E127" s="63"/>
      <c r="F127" s="63"/>
      <c r="G127" s="63"/>
      <c r="H127" s="63"/>
      <c r="I127" s="63"/>
      <c r="J127" s="128"/>
    </row>
    <row r="128" spans="1:10" ht="12.75">
      <c r="A128" s="68"/>
      <c r="B128" s="97" t="s">
        <v>163</v>
      </c>
      <c r="C128" s="63"/>
      <c r="D128" s="63"/>
      <c r="E128" s="63"/>
      <c r="F128" s="63"/>
      <c r="G128" s="63"/>
      <c r="H128" s="63"/>
      <c r="I128" s="63"/>
      <c r="J128" s="128"/>
    </row>
    <row r="129" spans="1:10" ht="12.75">
      <c r="A129" s="149"/>
      <c r="B129" s="63"/>
      <c r="C129" s="63"/>
      <c r="D129" s="63"/>
      <c r="E129" s="63"/>
      <c r="F129" s="63"/>
      <c r="G129" s="63"/>
      <c r="H129" s="63"/>
      <c r="I129" s="63"/>
      <c r="J129" s="128"/>
    </row>
    <row r="130" spans="1:17" ht="12.75">
      <c r="A130" s="149" t="s">
        <v>162</v>
      </c>
      <c r="B130" s="63"/>
      <c r="C130" s="63"/>
      <c r="D130" s="156"/>
      <c r="E130" s="63"/>
      <c r="F130" s="63"/>
      <c r="G130" s="63"/>
      <c r="H130" s="63"/>
      <c r="I130" s="63"/>
      <c r="J130" s="128"/>
      <c r="K130" s="80" t="s">
        <v>161</v>
      </c>
      <c r="L130" s="79"/>
      <c r="M130" s="79"/>
      <c r="N130" s="79"/>
      <c r="O130" s="79"/>
      <c r="P130" s="79"/>
      <c r="Q130" s="79"/>
    </row>
    <row r="131" spans="1:10" ht="12.75">
      <c r="A131" s="159" t="s">
        <v>160</v>
      </c>
      <c r="B131" s="63"/>
      <c r="C131" s="63"/>
      <c r="D131" s="156"/>
      <c r="E131" s="63"/>
      <c r="F131" s="63"/>
      <c r="G131" s="63"/>
      <c r="H131" s="63"/>
      <c r="I131" s="63"/>
      <c r="J131" s="128"/>
    </row>
    <row r="132" spans="1:10" ht="12.75">
      <c r="A132" s="159" t="s">
        <v>159</v>
      </c>
      <c r="B132" s="63"/>
      <c r="C132" s="63"/>
      <c r="D132" s="156"/>
      <c r="E132" s="63"/>
      <c r="F132" s="63"/>
      <c r="G132" s="63"/>
      <c r="H132" s="63"/>
      <c r="I132" s="63"/>
      <c r="J132" s="128"/>
    </row>
    <row r="133" spans="1:10" ht="12.75">
      <c r="A133" s="149" t="s">
        <v>158</v>
      </c>
      <c r="B133" s="63"/>
      <c r="C133" s="63"/>
      <c r="D133" s="156"/>
      <c r="E133" s="63"/>
      <c r="F133" s="63"/>
      <c r="G133" s="63"/>
      <c r="H133" s="63"/>
      <c r="I133" s="63"/>
      <c r="J133" s="128"/>
    </row>
    <row r="134" spans="1:10" ht="12.75">
      <c r="A134" s="159" t="s">
        <v>157</v>
      </c>
      <c r="B134" s="63"/>
      <c r="C134" s="63"/>
      <c r="D134" s="156"/>
      <c r="E134" s="63"/>
      <c r="F134" s="63"/>
      <c r="G134" s="63"/>
      <c r="H134" s="63"/>
      <c r="I134" s="63"/>
      <c r="J134" s="128"/>
    </row>
    <row r="135" spans="1:10" ht="12.75">
      <c r="A135" s="159" t="s">
        <v>156</v>
      </c>
      <c r="B135" s="63"/>
      <c r="C135" s="63"/>
      <c r="D135" s="156"/>
      <c r="E135" s="63"/>
      <c r="F135" s="97" t="s">
        <v>155</v>
      </c>
      <c r="G135" s="407"/>
      <c r="H135" s="407"/>
      <c r="I135" s="63"/>
      <c r="J135" s="128"/>
    </row>
    <row r="136" spans="1:10" ht="12.75">
      <c r="A136" s="159" t="s">
        <v>156</v>
      </c>
      <c r="B136" s="63"/>
      <c r="C136" s="63"/>
      <c r="D136" s="156"/>
      <c r="E136" s="63"/>
      <c r="F136" s="97" t="s">
        <v>155</v>
      </c>
      <c r="G136" s="407"/>
      <c r="H136" s="407"/>
      <c r="I136" s="63"/>
      <c r="J136" s="128"/>
    </row>
    <row r="137" spans="1:10" ht="12.75">
      <c r="A137" s="159" t="s">
        <v>156</v>
      </c>
      <c r="B137" s="63"/>
      <c r="C137" s="63"/>
      <c r="D137" s="156"/>
      <c r="E137" s="63"/>
      <c r="F137" s="97" t="s">
        <v>155</v>
      </c>
      <c r="G137" s="407"/>
      <c r="H137" s="407"/>
      <c r="I137" s="63"/>
      <c r="J137" s="128"/>
    </row>
    <row r="138" spans="1:10" ht="12.75">
      <c r="A138" s="149"/>
      <c r="B138" s="63"/>
      <c r="C138" s="63"/>
      <c r="D138" s="63"/>
      <c r="E138" s="63"/>
      <c r="F138" s="63"/>
      <c r="G138" s="63"/>
      <c r="H138" s="63"/>
      <c r="I138" s="63"/>
      <c r="J138" s="128"/>
    </row>
    <row r="139" spans="1:10" ht="12.75">
      <c r="A139" s="149"/>
      <c r="B139" s="63"/>
      <c r="C139" s="63"/>
      <c r="D139" s="63"/>
      <c r="E139" s="63"/>
      <c r="F139" s="63"/>
      <c r="G139" s="63"/>
      <c r="H139" s="63"/>
      <c r="I139" s="63"/>
      <c r="J139" s="128"/>
    </row>
  </sheetData>
  <sheetProtection password="EE35" sheet="1" objects="1" selectLockedCells="1"/>
  <mergeCells count="21">
    <mergeCell ref="G135:H135"/>
    <mergeCell ref="G49:H49"/>
    <mergeCell ref="C114:H118"/>
    <mergeCell ref="G94:H94"/>
    <mergeCell ref="G93:H93"/>
    <mergeCell ref="G137:H137"/>
    <mergeCell ref="C99:H99"/>
    <mergeCell ref="C101:H101"/>
    <mergeCell ref="G51:H51"/>
    <mergeCell ref="C56:H56"/>
    <mergeCell ref="C107:H111"/>
    <mergeCell ref="G136:H136"/>
    <mergeCell ref="C58:H58"/>
    <mergeCell ref="G92:H92"/>
    <mergeCell ref="C71:H75"/>
    <mergeCell ref="C13:H13"/>
    <mergeCell ref="C15:H15"/>
    <mergeCell ref="C21:H25"/>
    <mergeCell ref="C28:H32"/>
    <mergeCell ref="C64:H68"/>
    <mergeCell ref="G50:H50"/>
  </mergeCells>
  <printOptions/>
  <pageMargins left="0.75" right="0.75" top="1" bottom="1" header="0.4921259845" footer="0.4921259845"/>
  <pageSetup horizontalDpi="600" verticalDpi="600" orientation="portrait" paperSize="9" scale="98" r:id="rId3"/>
  <rowBreaks count="2" manualBreakCount="2">
    <brk id="54" max="9" man="1"/>
    <brk id="97" max="9" man="1"/>
  </rowBreaks>
  <drawing r:id="rId2"/>
  <legacyDrawing r:id="rId1"/>
</worksheet>
</file>

<file path=xl/worksheets/sheet6.xml><?xml version="1.0" encoding="utf-8"?>
<worksheet xmlns="http://schemas.openxmlformats.org/spreadsheetml/2006/main" xmlns:r="http://schemas.openxmlformats.org/officeDocument/2006/relationships">
  <sheetPr codeName="Taul6"/>
  <dimension ref="A5:D59"/>
  <sheetViews>
    <sheetView zoomScalePageLayoutView="0" workbookViewId="0" topLeftCell="A25">
      <selection activeCell="B36" sqref="B36:B38"/>
    </sheetView>
  </sheetViews>
  <sheetFormatPr defaultColWidth="9.140625" defaultRowHeight="12.75"/>
  <cols>
    <col min="1" max="1" width="30.7109375" style="0" customWidth="1"/>
    <col min="2" max="2" width="37.57421875" style="0" customWidth="1"/>
  </cols>
  <sheetData>
    <row r="5" ht="12.75">
      <c r="A5" s="196" t="s">
        <v>200</v>
      </c>
    </row>
    <row r="6" ht="20.25" customHeight="1">
      <c r="A6" s="196" t="s">
        <v>206</v>
      </c>
    </row>
    <row r="7" spans="1:4" ht="12.75">
      <c r="A7" s="197" t="s">
        <v>201</v>
      </c>
      <c r="B7" s="252"/>
      <c r="D7" s="4"/>
    </row>
    <row r="8" spans="1:2" ht="12.75">
      <c r="A8" s="188" t="s">
        <v>202</v>
      </c>
      <c r="B8" s="253"/>
    </row>
    <row r="9" spans="1:2" ht="12.75">
      <c r="A9" s="188" t="s">
        <v>203</v>
      </c>
      <c r="B9" s="254"/>
    </row>
    <row r="10" spans="1:2" ht="12.75">
      <c r="A10" s="198" t="s">
        <v>204</v>
      </c>
      <c r="B10" s="255"/>
    </row>
    <row r="11" spans="1:2" ht="12.75">
      <c r="A11" s="197" t="s">
        <v>201</v>
      </c>
      <c r="B11" s="256"/>
    </row>
    <row r="12" spans="1:2" ht="12.75">
      <c r="A12" s="188" t="s">
        <v>202</v>
      </c>
      <c r="B12" s="253"/>
    </row>
    <row r="13" spans="1:2" ht="12.75">
      <c r="A13" s="188" t="s">
        <v>203</v>
      </c>
      <c r="B13" s="254"/>
    </row>
    <row r="14" spans="1:2" ht="12.75">
      <c r="A14" s="198" t="s">
        <v>204</v>
      </c>
      <c r="B14" s="255"/>
    </row>
    <row r="15" spans="1:2" ht="12.75">
      <c r="A15" s="197" t="s">
        <v>201</v>
      </c>
      <c r="B15" s="252"/>
    </row>
    <row r="16" spans="1:2" ht="12.75">
      <c r="A16" s="188" t="s">
        <v>202</v>
      </c>
      <c r="B16" s="253"/>
    </row>
    <row r="17" spans="1:2" ht="12.75">
      <c r="A17" s="188" t="s">
        <v>203</v>
      </c>
      <c r="B17" s="254"/>
    </row>
    <row r="18" spans="1:2" ht="12.75">
      <c r="A18" s="198" t="s">
        <v>204</v>
      </c>
      <c r="B18" s="255"/>
    </row>
    <row r="19" spans="1:2" ht="12.75">
      <c r="A19" s="197" t="s">
        <v>201</v>
      </c>
      <c r="B19" s="252"/>
    </row>
    <row r="20" spans="1:2" ht="12.75">
      <c r="A20" s="188" t="s">
        <v>202</v>
      </c>
      <c r="B20" s="253"/>
    </row>
    <row r="21" spans="1:2" ht="12.75">
      <c r="A21" s="188" t="s">
        <v>203</v>
      </c>
      <c r="B21" s="254"/>
    </row>
    <row r="22" spans="1:2" ht="12.75">
      <c r="A22" s="198" t="s">
        <v>204</v>
      </c>
      <c r="B22" s="255"/>
    </row>
    <row r="23" spans="1:2" ht="12.75">
      <c r="A23" s="197" t="s">
        <v>201</v>
      </c>
      <c r="B23" s="252"/>
    </row>
    <row r="24" spans="1:2" ht="12.75">
      <c r="A24" s="188" t="s">
        <v>202</v>
      </c>
      <c r="B24" s="253"/>
    </row>
    <row r="25" spans="1:2" ht="12.75">
      <c r="A25" s="188" t="s">
        <v>203</v>
      </c>
      <c r="B25" s="254"/>
    </row>
    <row r="26" spans="1:2" ht="12.75">
      <c r="A26" s="198" t="s">
        <v>204</v>
      </c>
      <c r="B26" s="255"/>
    </row>
    <row r="27" spans="1:2" ht="12.75">
      <c r="A27" s="197" t="s">
        <v>201</v>
      </c>
      <c r="B27" s="252"/>
    </row>
    <row r="28" spans="1:2" ht="12.75">
      <c r="A28" s="188" t="s">
        <v>202</v>
      </c>
      <c r="B28" s="253"/>
    </row>
    <row r="29" spans="1:2" ht="12.75">
      <c r="A29" s="188" t="s">
        <v>203</v>
      </c>
      <c r="B29" s="254"/>
    </row>
    <row r="30" spans="1:2" ht="12.75">
      <c r="A30" s="198" t="s">
        <v>204</v>
      </c>
      <c r="B30" s="255"/>
    </row>
    <row r="31" spans="1:2" ht="12.75">
      <c r="A31" s="197" t="s">
        <v>201</v>
      </c>
      <c r="B31" s="252"/>
    </row>
    <row r="32" spans="1:2" ht="12.75">
      <c r="A32" s="188" t="s">
        <v>202</v>
      </c>
      <c r="B32" s="253"/>
    </row>
    <row r="33" spans="1:2" ht="12.75">
      <c r="A33" s="188" t="s">
        <v>203</v>
      </c>
      <c r="B33" s="254"/>
    </row>
    <row r="34" spans="1:2" ht="12.75">
      <c r="A34" s="198" t="s">
        <v>204</v>
      </c>
      <c r="B34" s="255"/>
    </row>
    <row r="35" spans="1:2" ht="20.25" customHeight="1">
      <c r="A35" s="196" t="s">
        <v>205</v>
      </c>
      <c r="B35" s="238"/>
    </row>
    <row r="36" spans="1:2" ht="12.75">
      <c r="A36" s="235" t="s">
        <v>265</v>
      </c>
      <c r="B36" s="256"/>
    </row>
    <row r="37" spans="1:2" ht="12.75">
      <c r="A37" s="236" t="s">
        <v>266</v>
      </c>
      <c r="B37" s="257"/>
    </row>
    <row r="38" spans="1:2" ht="12.75">
      <c r="A38" s="237" t="s">
        <v>267</v>
      </c>
      <c r="B38" s="255"/>
    </row>
    <row r="39" spans="1:2" ht="12.75">
      <c r="A39" s="235" t="s">
        <v>265</v>
      </c>
      <c r="B39" s="252"/>
    </row>
    <row r="40" spans="1:2" ht="12.75">
      <c r="A40" s="236" t="s">
        <v>266</v>
      </c>
      <c r="B40" s="254"/>
    </row>
    <row r="41" spans="1:2" ht="12.75">
      <c r="A41" s="237" t="s">
        <v>267</v>
      </c>
      <c r="B41" s="255"/>
    </row>
    <row r="42" spans="1:2" ht="12.75">
      <c r="A42" s="235" t="s">
        <v>265</v>
      </c>
      <c r="B42" s="252"/>
    </row>
    <row r="43" spans="1:2" ht="12.75">
      <c r="A43" s="236" t="s">
        <v>266</v>
      </c>
      <c r="B43" s="254"/>
    </row>
    <row r="44" spans="1:2" ht="12.75">
      <c r="A44" s="237" t="s">
        <v>267</v>
      </c>
      <c r="B44" s="255"/>
    </row>
    <row r="45" spans="1:2" ht="12.75">
      <c r="A45" s="235" t="s">
        <v>265</v>
      </c>
      <c r="B45" s="252"/>
    </row>
    <row r="46" spans="1:2" ht="12.75">
      <c r="A46" s="236" t="s">
        <v>266</v>
      </c>
      <c r="B46" s="254"/>
    </row>
    <row r="47" spans="1:2" ht="12.75">
      <c r="A47" s="237" t="s">
        <v>267</v>
      </c>
      <c r="B47" s="255"/>
    </row>
    <row r="48" spans="1:2" ht="12.75">
      <c r="A48" s="235" t="s">
        <v>265</v>
      </c>
      <c r="B48" s="252"/>
    </row>
    <row r="49" spans="1:2" ht="12.75">
      <c r="A49" s="236" t="s">
        <v>266</v>
      </c>
      <c r="B49" s="254"/>
    </row>
    <row r="50" spans="1:2" ht="12.75">
      <c r="A50" s="237" t="s">
        <v>267</v>
      </c>
      <c r="B50" s="255"/>
    </row>
    <row r="51" spans="1:2" ht="12.75">
      <c r="A51" s="235" t="s">
        <v>265</v>
      </c>
      <c r="B51" s="252"/>
    </row>
    <row r="52" spans="1:2" ht="12.75">
      <c r="A52" s="236" t="s">
        <v>266</v>
      </c>
      <c r="B52" s="254"/>
    </row>
    <row r="53" spans="1:2" ht="12.75">
      <c r="A53" s="237" t="s">
        <v>267</v>
      </c>
      <c r="B53" s="255"/>
    </row>
    <row r="54" spans="1:2" ht="12.75">
      <c r="A54" s="235" t="s">
        <v>265</v>
      </c>
      <c r="B54" s="252"/>
    </row>
    <row r="55" spans="1:2" ht="12.75">
      <c r="A55" s="236" t="s">
        <v>266</v>
      </c>
      <c r="B55" s="254"/>
    </row>
    <row r="56" spans="1:2" ht="12.75">
      <c r="A56" s="237" t="s">
        <v>267</v>
      </c>
      <c r="B56" s="255"/>
    </row>
    <row r="57" spans="1:2" ht="12.75">
      <c r="A57" s="235" t="s">
        <v>265</v>
      </c>
      <c r="B57" s="252"/>
    </row>
    <row r="58" spans="1:2" ht="12.75">
      <c r="A58" s="236" t="s">
        <v>266</v>
      </c>
      <c r="B58" s="254"/>
    </row>
    <row r="59" spans="1:2" ht="12.75">
      <c r="A59" s="237" t="s">
        <v>267</v>
      </c>
      <c r="B59" s="255"/>
    </row>
  </sheetData>
  <sheetProtection password="EE35" sheet="1" objects="1" selectLockedCells="1"/>
  <printOptions/>
  <pageMargins left="0.7" right="0.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codeName="Taul7">
    <pageSetUpPr fitToPage="1"/>
  </sheetPr>
  <dimension ref="B6:H19"/>
  <sheetViews>
    <sheetView showGridLines="0" zoomScalePageLayoutView="0" workbookViewId="0" topLeftCell="A25">
      <selection activeCell="C17" sqref="C17"/>
    </sheetView>
  </sheetViews>
  <sheetFormatPr defaultColWidth="9.140625" defaultRowHeight="12.75"/>
  <cols>
    <col min="1" max="1" width="2.7109375" style="0" customWidth="1"/>
    <col min="2" max="2" width="61.00390625" style="0" customWidth="1"/>
    <col min="3" max="3" width="9.421875" style="0" customWidth="1"/>
    <col min="4" max="4" width="17.7109375" style="0" customWidth="1"/>
  </cols>
  <sheetData>
    <row r="6" spans="2:4" ht="12.75">
      <c r="B6" s="48" t="s">
        <v>10</v>
      </c>
      <c r="C6" s="16"/>
      <c r="D6" s="48"/>
    </row>
    <row r="7" spans="2:4" ht="12.75">
      <c r="B7" s="16"/>
      <c r="C7" s="16"/>
      <c r="D7" s="16"/>
    </row>
    <row r="8" spans="2:4" ht="12.75">
      <c r="B8" s="49" t="s">
        <v>7</v>
      </c>
      <c r="C8" s="34"/>
      <c r="D8" s="14"/>
    </row>
    <row r="9" spans="2:4" ht="12.75">
      <c r="B9" s="16"/>
      <c r="C9" s="16"/>
      <c r="D9" s="16"/>
    </row>
    <row r="10" spans="2:4" ht="12.75">
      <c r="B10" s="50" t="s">
        <v>8</v>
      </c>
      <c r="C10" s="408"/>
      <c r="D10" s="409"/>
    </row>
    <row r="11" spans="2:4" ht="12.75">
      <c r="B11" s="16"/>
      <c r="C11" s="16"/>
      <c r="D11" s="16"/>
    </row>
    <row r="12" spans="2:4" ht="12.75" customHeight="1">
      <c r="B12" s="26"/>
      <c r="C12" s="51" t="s">
        <v>24</v>
      </c>
      <c r="D12" s="52"/>
    </row>
    <row r="13" spans="2:8" ht="12.75" customHeight="1">
      <c r="B13" s="24" t="s">
        <v>50</v>
      </c>
      <c r="C13" s="55">
        <v>0.15</v>
      </c>
      <c r="D13" s="16"/>
      <c r="H13" s="11"/>
    </row>
    <row r="14" spans="2:4" ht="12.75" customHeight="1">
      <c r="B14" s="16"/>
      <c r="C14" s="16"/>
      <c r="D14" s="16"/>
    </row>
    <row r="15" spans="2:4" ht="12.75">
      <c r="B15" s="16"/>
      <c r="C15" s="16"/>
      <c r="D15" s="16"/>
    </row>
    <row r="16" spans="2:4" ht="12.75" customHeight="1">
      <c r="B16" s="16"/>
      <c r="C16" s="53" t="s">
        <v>24</v>
      </c>
      <c r="D16" s="54"/>
    </row>
    <row r="17" spans="2:4" ht="12.75">
      <c r="B17" s="35" t="s">
        <v>19</v>
      </c>
      <c r="C17" s="56">
        <v>75</v>
      </c>
      <c r="D17" s="16"/>
    </row>
    <row r="18" spans="2:4" ht="12.75">
      <c r="B18" s="16"/>
      <c r="C18" s="16"/>
      <c r="D18" s="16"/>
    </row>
    <row r="19" spans="2:4" ht="12.75">
      <c r="B19" s="16"/>
      <c r="C19" s="16"/>
      <c r="D19" s="16"/>
    </row>
  </sheetData>
  <sheetProtection password="EE35" sheet="1" objects="1" selectLockedCells="1"/>
  <mergeCells count="1">
    <mergeCell ref="C10:D10"/>
  </mergeCells>
  <dataValidations count="3">
    <dataValidation type="whole" allowBlank="1" showInputMessage="1" showErrorMessage="1" promptTitle="OHJE" prompt="Pääsääntöinen rahoitusprosentti on 75 %." sqref="C17">
      <formula1>1</formula1>
      <formula2>100</formula2>
    </dataValidation>
    <dataValidation type="list" allowBlank="1" showInputMessage="1" showErrorMessage="1" promptTitle="OHJE" prompt="Prosenttimääräisenä korvattavien kustannusten osuus lasketaan prosenttiosuutena hankkeen henkilöstökustannuksista." sqref="C13">
      <formula1>"0%,15%,17%"</formula1>
    </dataValidation>
    <dataValidation allowBlank="1" showInputMessage="1" showErrorMessage="1" promptTitle="OHJE" prompt="Hankkeen nimen tulee olla sama kuin hakulomakkeella." sqref="C10:D10"/>
  </dataValidations>
  <printOptions/>
  <pageMargins left="0.7" right="0.7" top="0.75" bottom="0.75" header="0.3" footer="0.3"/>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codeName="Taul8">
    <pageSetUpPr fitToPage="1"/>
  </sheetPr>
  <dimension ref="B5:S51"/>
  <sheetViews>
    <sheetView showGridLines="0" tabSelected="1" zoomScalePageLayoutView="0" workbookViewId="0" topLeftCell="A25">
      <selection activeCell="B30" sqref="B30"/>
    </sheetView>
  </sheetViews>
  <sheetFormatPr defaultColWidth="9.140625" defaultRowHeight="12.75"/>
  <cols>
    <col min="1" max="1" width="2.00390625" style="0" customWidth="1"/>
    <col min="2" max="2" width="22.57421875" style="0" customWidth="1"/>
    <col min="3" max="4" width="15.8515625" style="0" customWidth="1"/>
    <col min="5" max="6" width="14.57421875" style="0" customWidth="1"/>
    <col min="7" max="7" width="17.00390625" style="0" customWidth="1"/>
    <col min="8" max="8" width="14.8515625" style="0" customWidth="1"/>
  </cols>
  <sheetData>
    <row r="5" spans="2:5" ht="12.75">
      <c r="B5" s="29" t="str">
        <f>'Talousosio perustiedot'!B10</f>
        <v>Hankkeen nimi</v>
      </c>
      <c r="C5" s="429">
        <f>IF('Talousosio perustiedot'!C10&lt;&gt;0,'Talousosio perustiedot'!C10,"")</f>
      </c>
      <c r="D5" s="430"/>
      <c r="E5" s="430"/>
    </row>
    <row r="7" spans="2:8" ht="12.75">
      <c r="B7" s="279" t="s">
        <v>283</v>
      </c>
      <c r="C7" s="280"/>
      <c r="D7" s="280"/>
      <c r="E7" s="280"/>
      <c r="F7" s="280"/>
      <c r="G7" s="280"/>
      <c r="H7" s="281">
        <f>SUM(H9,H24,H45)</f>
        <v>0</v>
      </c>
    </row>
    <row r="9" spans="2:18" ht="15">
      <c r="B9" s="418" t="s">
        <v>284</v>
      </c>
      <c r="C9" s="419"/>
      <c r="D9" s="419"/>
      <c r="E9" s="419"/>
      <c r="F9" s="419"/>
      <c r="G9" s="419"/>
      <c r="H9" s="42">
        <f>H22</f>
        <v>0</v>
      </c>
      <c r="Q9" s="2"/>
      <c r="R9" s="1"/>
    </row>
    <row r="11" spans="2:19" ht="78.75" customHeight="1">
      <c r="B11" s="208" t="s">
        <v>2</v>
      </c>
      <c r="C11" s="208" t="s">
        <v>245</v>
      </c>
      <c r="D11" s="208" t="s">
        <v>238</v>
      </c>
      <c r="E11" s="208" t="s">
        <v>39</v>
      </c>
      <c r="F11" s="208" t="s">
        <v>207</v>
      </c>
      <c r="G11" s="208" t="s">
        <v>242</v>
      </c>
      <c r="H11" s="208" t="s">
        <v>243</v>
      </c>
      <c r="R11" s="2"/>
      <c r="S11" s="1"/>
    </row>
    <row r="12" spans="2:19" ht="12.75">
      <c r="B12" s="45" t="s">
        <v>38</v>
      </c>
      <c r="C12" s="211">
        <v>0</v>
      </c>
      <c r="D12" s="211">
        <v>0</v>
      </c>
      <c r="E12" s="40" t="s">
        <v>240</v>
      </c>
      <c r="F12" s="39"/>
      <c r="G12" s="258"/>
      <c r="H12" s="223">
        <v>0</v>
      </c>
      <c r="R12" s="2"/>
      <c r="S12" s="1"/>
    </row>
    <row r="13" spans="2:19" ht="12.75">
      <c r="B13" s="45" t="s">
        <v>37</v>
      </c>
      <c r="C13" s="212">
        <v>0</v>
      </c>
      <c r="D13" s="212">
        <v>0</v>
      </c>
      <c r="E13" s="39"/>
      <c r="F13" s="39"/>
      <c r="G13" s="213"/>
      <c r="H13" s="223">
        <v>0</v>
      </c>
      <c r="R13" s="2"/>
      <c r="S13" s="1"/>
    </row>
    <row r="14" spans="2:19" ht="12.75">
      <c r="B14" s="45" t="s">
        <v>3</v>
      </c>
      <c r="C14" s="212">
        <v>0</v>
      </c>
      <c r="D14" s="212">
        <v>0</v>
      </c>
      <c r="E14" s="39"/>
      <c r="F14" s="39"/>
      <c r="G14" s="213"/>
      <c r="H14" s="223">
        <v>0</v>
      </c>
      <c r="K14" s="199"/>
      <c r="R14" s="2"/>
      <c r="S14" s="1"/>
    </row>
    <row r="15" spans="2:19" ht="12.75">
      <c r="B15" s="45" t="s">
        <v>4</v>
      </c>
      <c r="C15" s="212">
        <v>0</v>
      </c>
      <c r="D15" s="212">
        <v>0</v>
      </c>
      <c r="E15" s="39"/>
      <c r="F15" s="39"/>
      <c r="G15" s="213"/>
      <c r="H15" s="223">
        <v>0</v>
      </c>
      <c r="R15" s="2"/>
      <c r="S15" s="1"/>
    </row>
    <row r="16" spans="2:8" ht="12.75">
      <c r="B16" s="45" t="s">
        <v>11</v>
      </c>
      <c r="C16" s="212">
        <v>0</v>
      </c>
      <c r="D16" s="212">
        <v>0</v>
      </c>
      <c r="E16" s="39"/>
      <c r="F16" s="39"/>
      <c r="G16" s="213"/>
      <c r="H16" s="223">
        <v>0</v>
      </c>
    </row>
    <row r="17" spans="2:8" ht="12.75">
      <c r="B17" s="45" t="s">
        <v>12</v>
      </c>
      <c r="C17" s="212">
        <v>0</v>
      </c>
      <c r="D17" s="212">
        <v>0</v>
      </c>
      <c r="E17" s="39"/>
      <c r="F17" s="39"/>
      <c r="G17" s="213"/>
      <c r="H17" s="223">
        <v>0</v>
      </c>
    </row>
    <row r="18" spans="2:8" ht="12.75">
      <c r="B18" s="45" t="s">
        <v>13</v>
      </c>
      <c r="C18" s="212">
        <v>0</v>
      </c>
      <c r="D18" s="212">
        <v>0</v>
      </c>
      <c r="E18" s="39"/>
      <c r="F18" s="39"/>
      <c r="G18" s="213"/>
      <c r="H18" s="223">
        <v>0</v>
      </c>
    </row>
    <row r="19" spans="2:8" ht="12.75">
      <c r="B19" s="45" t="s">
        <v>14</v>
      </c>
      <c r="C19" s="212">
        <v>0</v>
      </c>
      <c r="D19" s="212">
        <v>0</v>
      </c>
      <c r="E19" s="39"/>
      <c r="F19" s="39"/>
      <c r="G19" s="213"/>
      <c r="H19" s="223">
        <v>0</v>
      </c>
    </row>
    <row r="20" spans="2:8" ht="12.75">
      <c r="B20" s="45" t="s">
        <v>15</v>
      </c>
      <c r="C20" s="212">
        <v>0</v>
      </c>
      <c r="D20" s="212">
        <v>0</v>
      </c>
      <c r="E20" s="39"/>
      <c r="F20" s="39"/>
      <c r="G20" s="213"/>
      <c r="H20" s="223">
        <v>0</v>
      </c>
    </row>
    <row r="21" spans="2:8" ht="12.75">
      <c r="B21" s="45" t="s">
        <v>16</v>
      </c>
      <c r="C21" s="212">
        <v>0</v>
      </c>
      <c r="D21" s="212">
        <v>0</v>
      </c>
      <c r="E21" s="39"/>
      <c r="F21" s="39"/>
      <c r="G21" s="213"/>
      <c r="H21" s="223">
        <v>0</v>
      </c>
    </row>
    <row r="22" spans="7:8" ht="12.75">
      <c r="G22" s="23" t="s">
        <v>45</v>
      </c>
      <c r="H22" s="44">
        <f>SUM(H12:H21)</f>
        <v>0</v>
      </c>
    </row>
    <row r="24" spans="2:18" ht="15">
      <c r="B24" s="418" t="s">
        <v>285</v>
      </c>
      <c r="C24" s="419"/>
      <c r="D24" s="419"/>
      <c r="E24" s="419"/>
      <c r="F24" s="419"/>
      <c r="G24" s="419"/>
      <c r="H24" s="42">
        <f>H37</f>
        <v>0</v>
      </c>
      <c r="Q24" s="2"/>
      <c r="R24" s="1"/>
    </row>
    <row r="26" spans="2:19" ht="97.5" customHeight="1">
      <c r="B26" s="208" t="s">
        <v>280</v>
      </c>
      <c r="C26" s="208" t="s">
        <v>278</v>
      </c>
      <c r="D26" s="208" t="s">
        <v>279</v>
      </c>
      <c r="E26" s="208" t="s">
        <v>282</v>
      </c>
      <c r="F26" s="427" t="s">
        <v>281</v>
      </c>
      <c r="G26" s="428"/>
      <c r="H26" s="208" t="s">
        <v>243</v>
      </c>
      <c r="R26" s="2"/>
      <c r="S26" s="1"/>
    </row>
    <row r="27" spans="2:19" ht="12.75">
      <c r="B27" s="45" t="s">
        <v>38</v>
      </c>
      <c r="C27" s="211">
        <v>0</v>
      </c>
      <c r="D27" s="211">
        <v>0</v>
      </c>
      <c r="E27" s="40"/>
      <c r="F27" s="410"/>
      <c r="G27" s="411"/>
      <c r="H27" s="452">
        <f>C27*E27</f>
        <v>0</v>
      </c>
      <c r="R27" s="2"/>
      <c r="S27" s="1"/>
    </row>
    <row r="28" spans="2:19" ht="12.75">
      <c r="B28" s="45" t="s">
        <v>37</v>
      </c>
      <c r="C28" s="212">
        <v>0</v>
      </c>
      <c r="D28" s="212">
        <v>0</v>
      </c>
      <c r="E28" s="39"/>
      <c r="F28" s="410"/>
      <c r="G28" s="411"/>
      <c r="H28" s="452">
        <f aca="true" t="shared" si="0" ref="H28:H36">C28*E28</f>
        <v>0</v>
      </c>
      <c r="R28" s="2"/>
      <c r="S28" s="1"/>
    </row>
    <row r="29" spans="2:19" ht="12.75">
      <c r="B29" s="45" t="s">
        <v>3</v>
      </c>
      <c r="C29" s="212">
        <v>0</v>
      </c>
      <c r="D29" s="212">
        <v>0</v>
      </c>
      <c r="E29" s="39"/>
      <c r="F29" s="410"/>
      <c r="G29" s="411"/>
      <c r="H29" s="452">
        <f t="shared" si="0"/>
        <v>0</v>
      </c>
      <c r="K29" s="199"/>
      <c r="R29" s="2"/>
      <c r="S29" s="1"/>
    </row>
    <row r="30" spans="2:19" ht="12.75">
      <c r="B30" s="45" t="s">
        <v>4</v>
      </c>
      <c r="C30" s="212">
        <v>0</v>
      </c>
      <c r="D30" s="212">
        <v>0</v>
      </c>
      <c r="E30" s="39"/>
      <c r="F30" s="410"/>
      <c r="G30" s="411"/>
      <c r="H30" s="452">
        <f t="shared" si="0"/>
        <v>0</v>
      </c>
      <c r="R30" s="2"/>
      <c r="S30" s="1"/>
    </row>
    <row r="31" spans="2:8" ht="12.75">
      <c r="B31" s="45" t="s">
        <v>11</v>
      </c>
      <c r="C31" s="212">
        <v>0</v>
      </c>
      <c r="D31" s="212">
        <v>0</v>
      </c>
      <c r="E31" s="39"/>
      <c r="F31" s="410"/>
      <c r="G31" s="411"/>
      <c r="H31" s="452">
        <f t="shared" si="0"/>
        <v>0</v>
      </c>
    </row>
    <row r="32" spans="2:8" ht="12.75">
      <c r="B32" s="45" t="s">
        <v>12</v>
      </c>
      <c r="C32" s="212">
        <v>0</v>
      </c>
      <c r="D32" s="212">
        <v>0</v>
      </c>
      <c r="E32" s="39"/>
      <c r="F32" s="410"/>
      <c r="G32" s="411"/>
      <c r="H32" s="452">
        <f t="shared" si="0"/>
        <v>0</v>
      </c>
    </row>
    <row r="33" spans="2:8" ht="12.75">
      <c r="B33" s="45" t="s">
        <v>13</v>
      </c>
      <c r="C33" s="212">
        <v>0</v>
      </c>
      <c r="D33" s="212">
        <v>0</v>
      </c>
      <c r="E33" s="39"/>
      <c r="F33" s="410"/>
      <c r="G33" s="411"/>
      <c r="H33" s="452">
        <f t="shared" si="0"/>
        <v>0</v>
      </c>
    </row>
    <row r="34" spans="2:8" ht="12.75">
      <c r="B34" s="45" t="s">
        <v>14</v>
      </c>
      <c r="C34" s="212">
        <v>0</v>
      </c>
      <c r="D34" s="212">
        <v>0</v>
      </c>
      <c r="E34" s="39"/>
      <c r="F34" s="410"/>
      <c r="G34" s="411"/>
      <c r="H34" s="452">
        <f t="shared" si="0"/>
        <v>0</v>
      </c>
    </row>
    <row r="35" spans="2:8" ht="12.75">
      <c r="B35" s="45" t="s">
        <v>15</v>
      </c>
      <c r="C35" s="212">
        <v>0</v>
      </c>
      <c r="D35" s="212">
        <v>0</v>
      </c>
      <c r="E35" s="39"/>
      <c r="F35" s="410"/>
      <c r="G35" s="411"/>
      <c r="H35" s="452">
        <f t="shared" si="0"/>
        <v>0</v>
      </c>
    </row>
    <row r="36" spans="2:8" ht="12.75">
      <c r="B36" s="45" t="s">
        <v>16</v>
      </c>
      <c r="C36" s="212">
        <v>0</v>
      </c>
      <c r="D36" s="212">
        <v>0</v>
      </c>
      <c r="E36" s="39"/>
      <c r="F36" s="410"/>
      <c r="G36" s="411"/>
      <c r="H36" s="452">
        <f t="shared" si="0"/>
        <v>0</v>
      </c>
    </row>
    <row r="37" spans="7:8" ht="12.75">
      <c r="G37" s="23" t="s">
        <v>45</v>
      </c>
      <c r="H37" s="44">
        <f>SUM(H27:H36)</f>
        <v>0</v>
      </c>
    </row>
    <row r="39" spans="2:8" ht="15">
      <c r="B39" s="420" t="s">
        <v>40</v>
      </c>
      <c r="C39" s="421"/>
      <c r="D39" s="421"/>
      <c r="E39" s="421"/>
      <c r="F39" s="421"/>
      <c r="G39" s="422"/>
      <c r="H39" s="43" t="s">
        <v>5</v>
      </c>
    </row>
    <row r="40" spans="2:8" ht="75.75" customHeight="1">
      <c r="B40" s="208" t="s">
        <v>244</v>
      </c>
      <c r="C40" s="208" t="s">
        <v>246</v>
      </c>
      <c r="D40" s="423" t="s">
        <v>238</v>
      </c>
      <c r="E40" s="424"/>
      <c r="F40" s="427" t="s">
        <v>242</v>
      </c>
      <c r="G40" s="428"/>
      <c r="H40" s="209" t="s">
        <v>243</v>
      </c>
    </row>
    <row r="41" spans="2:8" ht="12.75">
      <c r="B41" s="200"/>
      <c r="C41" s="211">
        <v>0</v>
      </c>
      <c r="D41" s="425">
        <v>0</v>
      </c>
      <c r="E41" s="426"/>
      <c r="F41" s="431"/>
      <c r="G41" s="432"/>
      <c r="H41" s="47">
        <v>0</v>
      </c>
    </row>
    <row r="42" spans="2:8" ht="12.75">
      <c r="B42" s="200"/>
      <c r="C42" s="212">
        <v>0</v>
      </c>
      <c r="D42" s="425">
        <v>0</v>
      </c>
      <c r="E42" s="426"/>
      <c r="F42" s="431"/>
      <c r="G42" s="432"/>
      <c r="H42" s="47">
        <v>0</v>
      </c>
    </row>
    <row r="43" spans="2:8" ht="12.75">
      <c r="B43" s="200"/>
      <c r="C43" s="212">
        <v>0</v>
      </c>
      <c r="D43" s="425">
        <v>0</v>
      </c>
      <c r="E43" s="426"/>
      <c r="F43" s="431"/>
      <c r="G43" s="432"/>
      <c r="H43" s="47">
        <v>0</v>
      </c>
    </row>
    <row r="44" spans="2:8" ht="12.75">
      <c r="B44" s="200"/>
      <c r="C44" s="212">
        <v>0</v>
      </c>
      <c r="D44" s="425">
        <v>0</v>
      </c>
      <c r="E44" s="426"/>
      <c r="F44" s="431"/>
      <c r="G44" s="432"/>
      <c r="H44" s="47">
        <v>0</v>
      </c>
    </row>
    <row r="45" spans="7:8" ht="12.75">
      <c r="G45" s="23" t="s">
        <v>45</v>
      </c>
      <c r="H45" s="44">
        <f>SUM(H41:H44)</f>
        <v>0</v>
      </c>
    </row>
    <row r="47" spans="2:5" ht="12.75">
      <c r="B47" s="38" t="s">
        <v>36</v>
      </c>
      <c r="C47" s="10"/>
      <c r="D47" s="10"/>
      <c r="E47" s="7"/>
    </row>
    <row r="48" spans="2:5" ht="12.75">
      <c r="B48" s="412"/>
      <c r="C48" s="413"/>
      <c r="D48" s="413"/>
      <c r="E48" s="414"/>
    </row>
    <row r="49" spans="2:5" ht="12.75">
      <c r="B49" s="412"/>
      <c r="C49" s="413"/>
      <c r="D49" s="413"/>
      <c r="E49" s="414"/>
    </row>
    <row r="50" spans="2:5" ht="12.75">
      <c r="B50" s="412"/>
      <c r="C50" s="413"/>
      <c r="D50" s="413"/>
      <c r="E50" s="414"/>
    </row>
    <row r="51" spans="2:5" ht="12.75">
      <c r="B51" s="415"/>
      <c r="C51" s="416"/>
      <c r="D51" s="416"/>
      <c r="E51" s="417"/>
    </row>
  </sheetData>
  <sheetProtection password="EE35" sheet="1" objects="1" selectLockedCells="1"/>
  <mergeCells count="26">
    <mergeCell ref="C5:E5"/>
    <mergeCell ref="F40:G40"/>
    <mergeCell ref="F41:G41"/>
    <mergeCell ref="F42:G42"/>
    <mergeCell ref="F43:G43"/>
    <mergeCell ref="F44:G44"/>
    <mergeCell ref="D42:E42"/>
    <mergeCell ref="D43:E43"/>
    <mergeCell ref="D44:E44"/>
    <mergeCell ref="F29:G29"/>
    <mergeCell ref="B48:E51"/>
    <mergeCell ref="B9:G9"/>
    <mergeCell ref="B39:G39"/>
    <mergeCell ref="D40:E40"/>
    <mergeCell ref="D41:E41"/>
    <mergeCell ref="B24:G24"/>
    <mergeCell ref="F26:G26"/>
    <mergeCell ref="F27:G27"/>
    <mergeCell ref="F28:G28"/>
    <mergeCell ref="F36:G36"/>
    <mergeCell ref="F30:G30"/>
    <mergeCell ref="F31:G31"/>
    <mergeCell ref="F32:G32"/>
    <mergeCell ref="F33:G33"/>
    <mergeCell ref="F34:G34"/>
    <mergeCell ref="F35:G35"/>
  </mergeCells>
  <dataValidations count="12">
    <dataValidation type="list" allowBlank="1" showInputMessage="1" showErrorMessage="1" sqref="E12:E21">
      <formula1>"Kuukausipalkka, Tuntipalkka,"</formula1>
    </dataValidation>
    <dataValidation allowBlank="1" showErrorMessage="1" promptTitle="OHJE" prompt="Kirjatkaa tähän lomaraha kahden desimaalin tarkkuudella." sqref="H12:H21 H27:H36"/>
    <dataValidation errorStyle="warning" allowBlank="1" showInputMessage="1" showErrorMessage="1" promptTitle="OHJE" prompt="Ilmoita tässä kuukausien/tuntien toteutunut lukumäärä." errorTitle="fadsfasd" error="fadfdsaffadsfdsa" sqref="F12"/>
    <dataValidation allowBlank="1" showInputMessage="1" showErrorMessage="1" promptTitle="OHJE" prompt="Kirjoita tähän tehtävän raportoitujen kustannusten kirjanpidon tositenumerot pääkirjasta. Yhteys raportoitujen kustannusten ja pääkirjan välillä tulee olla yksiselitteinen. Tarkentavia merkintöjä voit tehdä liitteenä toimitettavaan pääkirjanotteeseen." sqref="G12 F41:G41"/>
    <dataValidation errorStyle="warning" allowBlank="1" showInputMessage="1" showErrorMessage="1" errorTitle="fadsfasd" error="fadfdsaffadsfdsa" sqref="F13:F21 C13:D21 C42:C44 D28:D36"/>
    <dataValidation allowBlank="1" showInputMessage="1" showErrorMessage="1" promptTitle="OHJE" prompt="Voit halutessasi antaa lisätietoja hankkeen henkilöstökustannuksiin liittyen." sqref="B48:E51"/>
    <dataValidation allowBlank="1" showInputMessage="1" showErrorMessage="1" promptTitle="OHJE" prompt="Kirjatkaa tähän muut lakisääteiset henkilöstökustannukset" sqref="B41"/>
    <dataValidation allowBlank="1" showInputMessage="1" showErrorMessage="1" promptTitle="OHJE" prompt="Hankkeen tukikelpoisia muita henkilöstökuluja ovat esimerkiksi ulkomaanedustuksen lakisääteiset korvaukset. " sqref="B39:B40"/>
    <dataValidation allowBlank="1" showInputMessage="1" showErrorMessage="1" promptTitle="OHJE" prompt="Kirjaa tähän budjetoidut henkilöstökustannukset henkilötasolla." sqref="C12 C41"/>
    <dataValidation allowBlank="1" showInputMessage="1" showErrorMessage="1" promptTitle="OHJE" prompt="Kirjaa tähän aikaisemmissa maksatushakemuksissa hyväksytyt kustannukset henkilötasolla." sqref="D12 D41:E41 D27"/>
    <dataValidation allowBlank="1" showInputMessage="1" showErrorMessage="1" promptTitle="OHJE" prompt="Ilmoita tuntien jakautuminen raportoitujen kuukausien osalta. Esim. &quot;tammi xx h, helmi xx h jne.&quot;&#10;" sqref="F27:F36"/>
    <dataValidation allowBlank="1" showInputMessage="1" showErrorMessage="1" promptTitle="OHJE " prompt="Kirjaa tähän tukipäätöksellä vahvistettu tehtäväkohtainen tuntihinta. " sqref="C27:C36"/>
  </dataValidations>
  <printOptions/>
  <pageMargins left="0.7" right="0.7" top="0.75" bottom="0.75" header="0.3" footer="0.3"/>
  <pageSetup fitToHeight="1" fitToWidth="1" horizontalDpi="600" verticalDpi="600" orientation="landscape" paperSize="9" scale="75" r:id="rId2"/>
  <drawing r:id="rId1"/>
</worksheet>
</file>

<file path=xl/worksheets/sheet9.xml><?xml version="1.0" encoding="utf-8"?>
<worksheet xmlns="http://schemas.openxmlformats.org/spreadsheetml/2006/main" xmlns:r="http://schemas.openxmlformats.org/officeDocument/2006/relationships">
  <sheetPr codeName="Taul9">
    <pageSetUpPr fitToPage="1"/>
  </sheetPr>
  <dimension ref="B5:J60"/>
  <sheetViews>
    <sheetView showGridLines="0" zoomScalePageLayoutView="0" workbookViewId="0" topLeftCell="A1">
      <selection activeCell="B15" sqref="B15"/>
    </sheetView>
  </sheetViews>
  <sheetFormatPr defaultColWidth="9.140625" defaultRowHeight="12.75"/>
  <cols>
    <col min="1" max="1" width="2.57421875" style="4" customWidth="1"/>
    <col min="2" max="2" width="17.140625" style="4" customWidth="1"/>
    <col min="3" max="3" width="19.00390625" style="4" customWidth="1"/>
    <col min="4" max="4" width="29.57421875" style="4"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row r="3" ht="12.75"/>
    <row r="4" ht="12.75"/>
    <row r="5" spans="2:8" ht="12.75">
      <c r="B5" s="13" t="str">
        <f>'Talousosio perustiedot'!B10</f>
        <v>Hankkeen nimi</v>
      </c>
      <c r="C5" s="439">
        <f>IF('Talousosio perustiedot'!C10&lt;&gt;0,'Talousosio perustiedot'!C10,"")</f>
      </c>
      <c r="D5" s="440"/>
      <c r="E5" s="440"/>
      <c r="F5" s="440"/>
      <c r="G5" s="440"/>
      <c r="H5" s="441"/>
    </row>
    <row r="6" ht="12.75">
      <c r="H6" s="15"/>
    </row>
    <row r="7" spans="2:8" ht="15">
      <c r="B7" s="17" t="s">
        <v>9</v>
      </c>
      <c r="C7" s="220" t="s">
        <v>6</v>
      </c>
      <c r="D7" s="33"/>
      <c r="E7" s="18"/>
      <c r="F7" s="18"/>
      <c r="G7" s="18"/>
      <c r="H7" s="221">
        <f>SUM(H12:H53)</f>
        <v>0</v>
      </c>
    </row>
    <row r="8" ht="12.75"/>
    <row r="9" spans="2:8" ht="12.75">
      <c r="B9" s="31" t="s">
        <v>23</v>
      </c>
      <c r="C9" s="442"/>
      <c r="D9" s="443"/>
      <c r="E9" s="443"/>
      <c r="F9" s="443"/>
      <c r="G9" s="443"/>
      <c r="H9" s="444"/>
    </row>
    <row r="10" ht="12.75">
      <c r="H10" s="6"/>
    </row>
    <row r="11" spans="2:8" ht="60" customHeight="1">
      <c r="B11" s="210" t="s">
        <v>41</v>
      </c>
      <c r="C11" s="210" t="s">
        <v>208</v>
      </c>
      <c r="D11" s="210" t="s">
        <v>0</v>
      </c>
      <c r="E11" s="210" t="s">
        <v>258</v>
      </c>
      <c r="F11" s="208" t="s">
        <v>259</v>
      </c>
      <c r="G11" s="210" t="s">
        <v>242</v>
      </c>
      <c r="H11" s="208" t="s">
        <v>260</v>
      </c>
    </row>
    <row r="12" spans="2:8" ht="12.75" customHeight="1">
      <c r="B12" s="214"/>
      <c r="C12" s="259"/>
      <c r="D12" s="214"/>
      <c r="E12" s="215"/>
      <c r="F12" s="215"/>
      <c r="G12" s="216"/>
      <c r="H12" s="217">
        <v>0</v>
      </c>
    </row>
    <row r="13" spans="2:10" ht="12.75" customHeight="1">
      <c r="B13" s="214"/>
      <c r="C13" s="259"/>
      <c r="D13" s="218"/>
      <c r="E13" s="215"/>
      <c r="F13" s="215"/>
      <c r="G13" s="216"/>
      <c r="H13" s="215"/>
      <c r="J13" s="4"/>
    </row>
    <row r="14" spans="2:8" ht="12.75" customHeight="1">
      <c r="B14" s="214"/>
      <c r="C14" s="259"/>
      <c r="D14" s="218"/>
      <c r="E14" s="215"/>
      <c r="F14" s="215"/>
      <c r="G14" s="216"/>
      <c r="H14" s="215"/>
    </row>
    <row r="15" spans="2:8" ht="12.75" customHeight="1">
      <c r="B15" s="214"/>
      <c r="C15" s="259"/>
      <c r="D15" s="218"/>
      <c r="E15" s="215"/>
      <c r="F15" s="215"/>
      <c r="G15" s="216"/>
      <c r="H15" s="215"/>
    </row>
    <row r="16" spans="2:8" ht="12.75" customHeight="1">
      <c r="B16" s="214"/>
      <c r="C16" s="259"/>
      <c r="D16" s="218"/>
      <c r="E16" s="215"/>
      <c r="F16" s="215"/>
      <c r="G16" s="216"/>
      <c r="H16" s="215"/>
    </row>
    <row r="17" spans="2:8" ht="12.75" customHeight="1">
      <c r="B17" s="214"/>
      <c r="C17" s="259"/>
      <c r="D17" s="218"/>
      <c r="E17" s="215"/>
      <c r="F17" s="215"/>
      <c r="G17" s="216"/>
      <c r="H17" s="215"/>
    </row>
    <row r="18" spans="2:8" ht="12.75" customHeight="1">
      <c r="B18" s="214"/>
      <c r="C18" s="259"/>
      <c r="D18" s="218"/>
      <c r="E18" s="215"/>
      <c r="F18" s="215"/>
      <c r="G18" s="216"/>
      <c r="H18" s="215"/>
    </row>
    <row r="19" spans="2:8" ht="12.75" customHeight="1">
      <c r="B19" s="214"/>
      <c r="C19" s="259"/>
      <c r="D19" s="218"/>
      <c r="E19" s="215"/>
      <c r="F19" s="215"/>
      <c r="G19" s="216"/>
      <c r="H19" s="215"/>
    </row>
    <row r="20" spans="2:8" ht="12.75" customHeight="1">
      <c r="B20" s="214"/>
      <c r="C20" s="259"/>
      <c r="D20" s="218"/>
      <c r="E20" s="215"/>
      <c r="F20" s="215"/>
      <c r="G20" s="216"/>
      <c r="H20" s="215"/>
    </row>
    <row r="21" spans="2:8" ht="12.75" customHeight="1">
      <c r="B21" s="214"/>
      <c r="C21" s="259"/>
      <c r="D21" s="218"/>
      <c r="E21" s="215"/>
      <c r="F21" s="215"/>
      <c r="G21" s="216"/>
      <c r="H21" s="215"/>
    </row>
    <row r="22" spans="2:8" ht="12.75" customHeight="1">
      <c r="B22" s="214"/>
      <c r="C22" s="259"/>
      <c r="D22" s="218"/>
      <c r="E22" s="215"/>
      <c r="F22" s="215"/>
      <c r="G22" s="216"/>
      <c r="H22" s="215"/>
    </row>
    <row r="23" spans="2:8" ht="12.75" customHeight="1">
      <c r="B23" s="214"/>
      <c r="C23" s="259"/>
      <c r="D23" s="218"/>
      <c r="E23" s="215"/>
      <c r="F23" s="215"/>
      <c r="G23" s="216"/>
      <c r="H23" s="215"/>
    </row>
    <row r="24" spans="2:8" ht="12.75" customHeight="1">
      <c r="B24" s="214"/>
      <c r="C24" s="259"/>
      <c r="D24" s="218"/>
      <c r="E24" s="215"/>
      <c r="F24" s="215"/>
      <c r="G24" s="216"/>
      <c r="H24" s="215"/>
    </row>
    <row r="25" spans="2:8" ht="12.75" customHeight="1">
      <c r="B25" s="214"/>
      <c r="C25" s="259"/>
      <c r="D25" s="218"/>
      <c r="E25" s="215"/>
      <c r="F25" s="215"/>
      <c r="G25" s="216"/>
      <c r="H25" s="215"/>
    </row>
    <row r="26" spans="2:8" ht="12.75" customHeight="1">
      <c r="B26" s="214"/>
      <c r="C26" s="259"/>
      <c r="D26" s="218"/>
      <c r="E26" s="215"/>
      <c r="F26" s="215"/>
      <c r="G26" s="216"/>
      <c r="H26" s="215"/>
    </row>
    <row r="27" spans="2:8" ht="12.75" customHeight="1">
      <c r="B27" s="214"/>
      <c r="C27" s="259"/>
      <c r="D27" s="218"/>
      <c r="E27" s="215"/>
      <c r="F27" s="215"/>
      <c r="G27" s="216"/>
      <c r="H27" s="215"/>
    </row>
    <row r="28" spans="2:8" ht="12.75" customHeight="1">
      <c r="B28" s="214"/>
      <c r="C28" s="259"/>
      <c r="D28" s="218"/>
      <c r="E28" s="215"/>
      <c r="F28" s="215"/>
      <c r="G28" s="216"/>
      <c r="H28" s="215"/>
    </row>
    <row r="29" spans="2:8" ht="12.75" customHeight="1">
      <c r="B29" s="214"/>
      <c r="C29" s="259"/>
      <c r="D29" s="218"/>
      <c r="E29" s="215"/>
      <c r="F29" s="215"/>
      <c r="G29" s="216"/>
      <c r="H29" s="215"/>
    </row>
    <row r="30" spans="2:8" ht="12.75" customHeight="1">
      <c r="B30" s="214"/>
      <c r="C30" s="259"/>
      <c r="D30" s="218"/>
      <c r="E30" s="215"/>
      <c r="F30" s="215"/>
      <c r="G30" s="216"/>
      <c r="H30" s="215"/>
    </row>
    <row r="31" spans="2:8" ht="12.75" customHeight="1">
      <c r="B31" s="214"/>
      <c r="C31" s="259"/>
      <c r="D31" s="218"/>
      <c r="E31" s="215"/>
      <c r="F31" s="215"/>
      <c r="G31" s="216"/>
      <c r="H31" s="215"/>
    </row>
    <row r="32" spans="2:8" ht="12.75" customHeight="1">
      <c r="B32" s="214"/>
      <c r="C32" s="259"/>
      <c r="D32" s="218"/>
      <c r="E32" s="215"/>
      <c r="F32" s="215"/>
      <c r="G32" s="216"/>
      <c r="H32" s="215"/>
    </row>
    <row r="33" spans="2:8" ht="12.75" customHeight="1">
      <c r="B33" s="214"/>
      <c r="C33" s="259"/>
      <c r="D33" s="218"/>
      <c r="E33" s="215"/>
      <c r="F33" s="215"/>
      <c r="G33" s="216"/>
      <c r="H33" s="215"/>
    </row>
    <row r="34" spans="2:8" ht="12.75" customHeight="1">
      <c r="B34" s="214"/>
      <c r="C34" s="259"/>
      <c r="D34" s="218"/>
      <c r="E34" s="215"/>
      <c r="F34" s="215"/>
      <c r="G34" s="216"/>
      <c r="H34" s="215"/>
    </row>
    <row r="35" spans="2:8" ht="12.75" customHeight="1">
      <c r="B35" s="214"/>
      <c r="C35" s="259"/>
      <c r="D35" s="218"/>
      <c r="E35" s="215"/>
      <c r="F35" s="215"/>
      <c r="G35" s="216"/>
      <c r="H35" s="215"/>
    </row>
    <row r="36" spans="2:8" ht="12.75" customHeight="1">
      <c r="B36" s="214"/>
      <c r="C36" s="259"/>
      <c r="D36" s="218"/>
      <c r="E36" s="215"/>
      <c r="F36" s="215"/>
      <c r="G36" s="216"/>
      <c r="H36" s="215"/>
    </row>
    <row r="37" spans="2:8" ht="12.75" customHeight="1">
      <c r="B37" s="214"/>
      <c r="C37" s="259"/>
      <c r="D37" s="218"/>
      <c r="E37" s="215"/>
      <c r="F37" s="215"/>
      <c r="G37" s="216"/>
      <c r="H37" s="215"/>
    </row>
    <row r="38" spans="2:8" ht="12.75" customHeight="1">
      <c r="B38" s="214"/>
      <c r="C38" s="259"/>
      <c r="D38" s="218"/>
      <c r="E38" s="215"/>
      <c r="F38" s="215"/>
      <c r="G38" s="216"/>
      <c r="H38" s="215"/>
    </row>
    <row r="39" spans="2:8" ht="12.75" customHeight="1">
      <c r="B39" s="214"/>
      <c r="C39" s="259"/>
      <c r="D39" s="218"/>
      <c r="E39" s="215"/>
      <c r="F39" s="215"/>
      <c r="G39" s="216"/>
      <c r="H39" s="215"/>
    </row>
    <row r="40" spans="2:8" ht="12.75" customHeight="1">
      <c r="B40" s="214"/>
      <c r="C40" s="259"/>
      <c r="D40" s="218"/>
      <c r="E40" s="215"/>
      <c r="F40" s="215"/>
      <c r="G40" s="216"/>
      <c r="H40" s="215"/>
    </row>
    <row r="41" spans="2:8" ht="12.75" customHeight="1">
      <c r="B41" s="214"/>
      <c r="C41" s="259"/>
      <c r="D41" s="218"/>
      <c r="E41" s="215"/>
      <c r="F41" s="215"/>
      <c r="G41" s="216"/>
      <c r="H41" s="215"/>
    </row>
    <row r="42" spans="2:8" ht="12.75" customHeight="1">
      <c r="B42" s="214"/>
      <c r="C42" s="259"/>
      <c r="D42" s="218"/>
      <c r="E42" s="215"/>
      <c r="F42" s="215"/>
      <c r="G42" s="216"/>
      <c r="H42" s="215"/>
    </row>
    <row r="43" spans="2:8" ht="12.75" customHeight="1">
      <c r="B43" s="214"/>
      <c r="C43" s="259"/>
      <c r="D43" s="218"/>
      <c r="E43" s="215"/>
      <c r="F43" s="215"/>
      <c r="G43" s="216"/>
      <c r="H43" s="215"/>
    </row>
    <row r="44" spans="2:8" ht="12.75" customHeight="1">
      <c r="B44" s="214"/>
      <c r="C44" s="259"/>
      <c r="D44" s="218"/>
      <c r="E44" s="215"/>
      <c r="F44" s="215"/>
      <c r="G44" s="216"/>
      <c r="H44" s="215"/>
    </row>
    <row r="45" spans="2:8" ht="12.75" customHeight="1">
      <c r="B45" s="214"/>
      <c r="C45" s="259"/>
      <c r="D45" s="218"/>
      <c r="E45" s="215"/>
      <c r="F45" s="215"/>
      <c r="G45" s="216"/>
      <c r="H45" s="215"/>
    </row>
    <row r="46" spans="2:8" ht="12.75" customHeight="1">
      <c r="B46" s="214"/>
      <c r="C46" s="259"/>
      <c r="D46" s="218"/>
      <c r="E46" s="215"/>
      <c r="F46" s="215"/>
      <c r="G46" s="216"/>
      <c r="H46" s="215"/>
    </row>
    <row r="47" spans="2:8" ht="12.75" customHeight="1">
      <c r="B47" s="214"/>
      <c r="C47" s="259"/>
      <c r="D47" s="218"/>
      <c r="E47" s="215"/>
      <c r="F47" s="215"/>
      <c r="G47" s="216"/>
      <c r="H47" s="215"/>
    </row>
    <row r="48" spans="2:8" ht="12.75" customHeight="1">
      <c r="B48" s="214"/>
      <c r="C48" s="259"/>
      <c r="D48" s="218"/>
      <c r="E48" s="215"/>
      <c r="F48" s="215"/>
      <c r="G48" s="216"/>
      <c r="H48" s="215"/>
    </row>
    <row r="49" spans="2:8" ht="12.75" customHeight="1">
      <c r="B49" s="214"/>
      <c r="C49" s="259"/>
      <c r="D49" s="218"/>
      <c r="E49" s="215"/>
      <c r="F49" s="215"/>
      <c r="G49" s="216"/>
      <c r="H49" s="215"/>
    </row>
    <row r="50" spans="2:8" ht="12.75" customHeight="1">
      <c r="B50" s="214"/>
      <c r="C50" s="259"/>
      <c r="D50" s="218"/>
      <c r="E50" s="215"/>
      <c r="F50" s="215"/>
      <c r="G50" s="216"/>
      <c r="H50" s="215"/>
    </row>
    <row r="51" spans="2:8" ht="12.75" customHeight="1">
      <c r="B51" s="214"/>
      <c r="C51" s="259"/>
      <c r="D51" s="218"/>
      <c r="E51" s="215"/>
      <c r="F51" s="215"/>
      <c r="G51" s="216"/>
      <c r="H51" s="215"/>
    </row>
    <row r="52" spans="2:8" ht="12.75" customHeight="1">
      <c r="B52" s="214"/>
      <c r="C52" s="259"/>
      <c r="D52" s="218"/>
      <c r="E52" s="215"/>
      <c r="F52" s="215"/>
      <c r="G52" s="216"/>
      <c r="H52" s="215"/>
    </row>
    <row r="53" spans="2:8" ht="12.75" customHeight="1">
      <c r="B53" s="214"/>
      <c r="C53" s="259"/>
      <c r="D53" s="218"/>
      <c r="E53" s="215"/>
      <c r="F53" s="215"/>
      <c r="G53" s="216"/>
      <c r="H53" s="215"/>
    </row>
    <row r="54" ht="12.75" customHeight="1"/>
    <row r="55" ht="12.75" customHeight="1"/>
    <row r="56" spans="2:7" ht="12.75" customHeight="1">
      <c r="B56" s="8" t="s">
        <v>36</v>
      </c>
      <c r="C56" s="201"/>
      <c r="D56" s="201"/>
      <c r="E56" s="7"/>
      <c r="F56" s="3"/>
      <c r="G56" s="3"/>
    </row>
    <row r="57" spans="2:7" ht="12.75">
      <c r="B57" s="433"/>
      <c r="C57" s="434"/>
      <c r="D57" s="434"/>
      <c r="E57" s="435"/>
      <c r="F57" s="58"/>
      <c r="G57" s="58"/>
    </row>
    <row r="58" spans="2:7" ht="12.75">
      <c r="B58" s="433"/>
      <c r="C58" s="434"/>
      <c r="D58" s="434"/>
      <c r="E58" s="435"/>
      <c r="F58" s="58"/>
      <c r="G58" s="58"/>
    </row>
    <row r="59" spans="2:7" ht="12.75">
      <c r="B59" s="433"/>
      <c r="C59" s="434"/>
      <c r="D59" s="434"/>
      <c r="E59" s="435"/>
      <c r="F59" s="58"/>
      <c r="G59" s="58"/>
    </row>
    <row r="60" spans="2:7" ht="12.75">
      <c r="B60" s="436"/>
      <c r="C60" s="437"/>
      <c r="D60" s="437"/>
      <c r="E60" s="438"/>
      <c r="F60" s="58"/>
      <c r="G60" s="58"/>
    </row>
  </sheetData>
  <sheetProtection password="EE35" sheet="1" objects="1" selectLockedCells="1"/>
  <mergeCells count="3">
    <mergeCell ref="B57:E60"/>
    <mergeCell ref="C5:H5"/>
    <mergeCell ref="C9:H9"/>
  </mergeCells>
  <dataValidations count="9">
    <dataValidation allowBlank="1" showInputMessage="1" showErrorMessage="1" promptTitle="OHJE" prompt="Kirjaa budetin toiminto-välilehdille hakemuslomakkeelle kirjaamasi toiminnot yksi kerrallaan." sqref="H10"/>
    <dataValidation allowBlank="1" showInputMessage="1" showErrorMessage="1" promptTitle="OHJE" prompt="Kirjaa tähän budjetoidut kustannukset kustannuslajitasolla." sqref="E12"/>
    <dataValidation allowBlank="1" showInputMessage="1" showErrorMessage="1" promptTitle="OHJE" prompt="Voit halutessasi antaa lisätietoja hanketoimintojen kustannuksiin liittyen." sqref="B57:G60"/>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Kirjaa kustannuksen selite." sqref="D12"/>
    <dataValidation allowBlank="1" showInputMessage="1" showErrorMessage="1" promptTitle="OHJE" prompt="Kirjaa tähän aikaisemmissa maksatushakemuksissa hyväksytyt kustannukset kustannuslajitasolla." sqref="F12"/>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2"/>
    <dataValidation type="list" allowBlank="1" showInputMessage="1" showErrorMessage="1" sqref="B13:B53">
      <formula1>"Käyttö- ja kiinteä omaisuus, Ostopalvelut,Aineet, tarvikkeet ja muut kustannukset, Matkakustannukset (15% malli), Yksikkökustannus"</formula1>
    </dataValidation>
  </dataValidations>
  <printOptions/>
  <pageMargins left="0.7" right="0.7" top="0.75" bottom="0.75" header="0.3" footer="0.3"/>
  <pageSetup fitToHeight="1" fitToWidth="1"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Sillanpää Elina SM</dc:creator>
  <cp:keywords/>
  <dc:description/>
  <cp:lastModifiedBy>Rantamaa Aleksi SM</cp:lastModifiedBy>
  <cp:lastPrinted>2016-01-12T16:02:58Z</cp:lastPrinted>
  <dcterms:created xsi:type="dcterms:W3CDTF">2012-01-20T13:50:27Z</dcterms:created>
  <dcterms:modified xsi:type="dcterms:W3CDTF">2021-06-04T08:40:58Z</dcterms:modified>
  <cp:category/>
  <cp:version/>
  <cp:contentType/>
  <cp:contentStatus/>
</cp:coreProperties>
</file>